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8460" windowHeight="6825" tabRatio="581" activeTab="6"/>
  </bookViews>
  <sheets>
    <sheet name="1-8" sheetId="1" r:id="rId1"/>
    <sheet name="9" sheetId="2" r:id="rId2"/>
    <sheet name="10-11" sheetId="3" r:id="rId3"/>
    <sheet name="12" sheetId="4" r:id="rId4"/>
    <sheet name="13-14" sheetId="5" r:id="rId5"/>
    <sheet name="15" sheetId="6" r:id="rId6"/>
    <sheet name="15- w podziale na zadania" sheetId="7" r:id="rId7"/>
    <sheet name="16-17" sheetId="8" r:id="rId8"/>
    <sheet name="18-20" sheetId="9" r:id="rId9"/>
  </sheets>
  <definedNames>
    <definedName name="_xlnm.Print_Area" localSheetId="2">'10-11'!$A$1:$C$17</definedName>
    <definedName name="_xlnm.Print_Area" localSheetId="3">'12'!$A$1:$B$9</definedName>
    <definedName name="_xlnm.Print_Area" localSheetId="4">'13-14'!$A$1:$F$40</definedName>
    <definedName name="_xlnm.Print_Area" localSheetId="6">'15- w podziale na zadania'!$A$1:$I$26</definedName>
    <definedName name="_xlnm.Print_Area" localSheetId="0">'1-8'!$A$1:$I$49</definedName>
    <definedName name="_xlnm.Print_Area" localSheetId="8">'18-20'!$A$1:$K$41</definedName>
    <definedName name="_xlnm.Print_Titles" localSheetId="1">'9'!$5:$7</definedName>
  </definedNames>
  <calcPr fullCalcOnLoad="1"/>
</workbook>
</file>

<file path=xl/sharedStrings.xml><?xml version="1.0" encoding="utf-8"?>
<sst xmlns="http://schemas.openxmlformats.org/spreadsheetml/2006/main" count="265" uniqueCount="215">
  <si>
    <t>* Niepotrzebne skreślić</t>
  </si>
  <si>
    <t>Informacja finansowa dotycząca wniosku</t>
  </si>
  <si>
    <t>w tym VAT</t>
  </si>
  <si>
    <t>odsetki narosłe od środków zaliczki od złożenia poprzedniego wniosku o płatność</t>
  </si>
  <si>
    <t>PRZEBIEG REALIZACJI PROJEKTU</t>
  </si>
  <si>
    <t>ogółem</t>
  </si>
  <si>
    <t>kwalifikowalne</t>
  </si>
  <si>
    <t>OGÓŁEM</t>
  </si>
  <si>
    <t>w tym cross-financing</t>
  </si>
  <si>
    <t>7=(6/4)*100</t>
  </si>
  <si>
    <t>wskaźniki rezultatu</t>
  </si>
  <si>
    <t>6=((5-3)/(4-3))*100</t>
  </si>
  <si>
    <t>20...</t>
  </si>
  <si>
    <t>Czy projekt realizowany jest zgodnie z zasadami polityk wspólnoty ?</t>
  </si>
  <si>
    <t xml:space="preserve">TAK </t>
  </si>
  <si>
    <t>NIE</t>
  </si>
  <si>
    <t>W przypadku nieprzestrzegania polityk wspólnoty należy opisać, na czym polegały nieprawidłowości oraz wskazać</t>
  </si>
  <si>
    <t>planowane i podjęte działania naprawcze.</t>
  </si>
  <si>
    <t>w tym wkład niepieniężny*</t>
  </si>
  <si>
    <t>w tym wydatki poniesione na  nabycie nieruchomości*</t>
  </si>
  <si>
    <t>w tym wydatki poniesione na przygotowanie projektu**</t>
  </si>
  <si>
    <t xml:space="preserve">% realizacji </t>
  </si>
  <si>
    <t>……………………</t>
  </si>
  <si>
    <t>………………………</t>
  </si>
  <si>
    <t>…………………….</t>
  </si>
  <si>
    <t>Infrastruktura i Środowisko</t>
  </si>
  <si>
    <t>Europejski Fundusz Rozwoju Regionalnego</t>
  </si>
  <si>
    <t>…………………….……………</t>
  </si>
  <si>
    <t>……...……………………………………..……………………….……………….……</t>
  </si>
  <si>
    <t>………………...………….….</t>
  </si>
  <si>
    <t>Lp.</t>
  </si>
  <si>
    <t>suma ogółem
 w PLN</t>
  </si>
  <si>
    <t>Kwota</t>
  </si>
  <si>
    <t>Rodzaj dochodu 
(z pominięciem odsetek narosłych od środków zaliczki)</t>
  </si>
  <si>
    <t>Suma ogółem w PLN:</t>
  </si>
  <si>
    <r>
      <t xml:space="preserve">* Limit wydatków powinien być zgodny z odpowiednim limitem wskazanym w </t>
    </r>
    <r>
      <rPr>
        <i/>
        <sz val="10"/>
        <rFont val="Arial"/>
        <family val="2"/>
      </rPr>
      <t>Wytycznych w zakresie kwalifikowania wydatków w ramach PO IiŚ.</t>
    </r>
  </si>
  <si>
    <t>Wydatki poniesione od początku realizacji projektu</t>
  </si>
  <si>
    <t>Stan realizacji (krótki opis)</t>
  </si>
  <si>
    <t>…</t>
  </si>
  <si>
    <t>6=(5/3)*100</t>
  </si>
  <si>
    <t>Nazwa wskaźnika</t>
  </si>
  <si>
    <t>Jednostka miary wskaźnika</t>
  </si>
  <si>
    <t>Wartość bazowa mierzona przed rozpoczęciem realizacji projektu</t>
  </si>
  <si>
    <t>Wartość wskaźnika osiagnięta w wyniku zrealizowania projektu</t>
  </si>
  <si>
    <t>Stopień realizacji wskaźnika (%)</t>
  </si>
  <si>
    <t>Okres (rok, kwartał)</t>
  </si>
  <si>
    <t>Rok</t>
  </si>
  <si>
    <t>Kwartał</t>
  </si>
  <si>
    <t xml:space="preserve">Miejscowość: </t>
  </si>
  <si>
    <t xml:space="preserve">Data: </t>
  </si>
  <si>
    <t xml:space="preserve">Nr dokumentu </t>
  </si>
  <si>
    <t>Numer księgowy lub ewidencyjny</t>
  </si>
  <si>
    <t>Data wystawienia dokumentu</t>
  </si>
  <si>
    <t xml:space="preserve">Data zapłaty </t>
  </si>
  <si>
    <t>Nazwa towaru lub usługi</t>
  </si>
  <si>
    <t>Kwota dokumentu brutto</t>
  </si>
  <si>
    <t>Kwota dokumentu netto</t>
  </si>
  <si>
    <t xml:space="preserve">Kwota wydatków kwalifikowalnych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</si>
  <si>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</si>
  <si>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</si>
  <si>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</si>
  <si>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</si>
  <si>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</si>
  <si>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</si>
  <si>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</si>
  <si>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</si>
  <si>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</si>
  <si>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</si>
  <si>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</si>
  <si>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</si>
  <si>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</si>
  <si>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</si>
  <si>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</si>
  <si>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1.1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</si>
  <si>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</si>
  <si>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</si>
  <si>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</si>
  <si>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</si>
  <si>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</si>
  <si>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</si>
  <si>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</si>
  <si>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</si>
  <si>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</si>
  <si>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</si>
  <si>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</si>
  <si>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5.2</t>
  </si>
  <si>
    <t>5.3</t>
  </si>
  <si>
    <t>5.4</t>
  </si>
  <si>
    <t>6.1</t>
  </si>
  <si>
    <t>6.2</t>
  </si>
  <si>
    <t>6.3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</si>
  <si>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</si>
  <si>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</si>
  <si>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</si>
  <si>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</si>
  <si>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</si>
  <si>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</si>
  <si>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</si>
  <si>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</si>
  <si>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</si>
  <si>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</si>
  <si>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</si>
  <si>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</si>
  <si>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</si>
  <si>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</si>
  <si>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</si>
  <si>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</si>
  <si>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</si>
  <si>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</si>
  <si>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11.1</t>
  </si>
  <si>
    <t>11.2</t>
  </si>
  <si>
    <t>11.3</t>
  </si>
  <si>
    <t>12.1</t>
  </si>
  <si>
    <t>12.2</t>
  </si>
  <si>
    <t>13.1</t>
  </si>
  <si>
    <t>14.1</t>
  </si>
  <si>
    <t>14.2</t>
  </si>
  <si>
    <t>14.3</t>
  </si>
  <si>
    <t>14.1, 14.2, 14.3</t>
  </si>
  <si>
    <t>14.1, 14.2</t>
  </si>
  <si>
    <t>14.1, 14.3</t>
  </si>
  <si>
    <t>14.2, 14.3</t>
  </si>
  <si>
    <t>15.1</t>
  </si>
  <si>
    <t>15.1, 15.2, 15.3, 15.4</t>
  </si>
  <si>
    <t>15.1, 15.2</t>
  </si>
  <si>
    <t>15.1, 15.3</t>
  </si>
  <si>
    <t>15.1, 15.4</t>
  </si>
  <si>
    <t>15.1, 15.2, 15.3</t>
  </si>
  <si>
    <t>15.2, 15.3, 15.4</t>
  </si>
  <si>
    <t>15.2, 15.3</t>
  </si>
  <si>
    <t>15.1, 15.3, 15.4</t>
  </si>
  <si>
    <t>15.3, 15.4</t>
  </si>
  <si>
    <t>15.2, 15.4</t>
  </si>
  <si>
    <t>5.1</t>
  </si>
  <si>
    <t>w tym wydatki poniesione na zarządzanie projektem*</t>
  </si>
  <si>
    <t>Podpis i pieczęć:</t>
  </si>
  <si>
    <t>Data wpływu wniosku:</t>
  </si>
  <si>
    <t>Data nadania wniosku:</t>
  </si>
  <si>
    <t xml:space="preserve">1. Wniosek za okres od </t>
  </si>
  <si>
    <t>do</t>
  </si>
  <si>
    <t>2. Dane beneficjenta</t>
  </si>
  <si>
    <t>Nazwa / Imię i nazwisko*:</t>
  </si>
  <si>
    <t>Telefon:</t>
  </si>
  <si>
    <t>Faks:</t>
  </si>
  <si>
    <t>E-mail:</t>
  </si>
  <si>
    <t>Osoba wyznaczona do kontaktu:</t>
  </si>
  <si>
    <t>a) w części dotyczącej postępu finansowego:</t>
  </si>
  <si>
    <t>Imię i nazwisko:</t>
  </si>
  <si>
    <t>b) w części dotyczącej przebiegu realizacji projektu:</t>
  </si>
  <si>
    <t>3. Program Operacyjny:</t>
  </si>
  <si>
    <t>4. Priorytet :</t>
  </si>
  <si>
    <t>Fundusz, z którego dofinansowany jest projekt:</t>
  </si>
  <si>
    <t>Działanie:</t>
  </si>
  <si>
    <t>5. Nazwa projektu:</t>
  </si>
  <si>
    <t>WNIOSEK BENEFICJENTA O PŁATNOŚĆ</t>
  </si>
  <si>
    <t>9. Zestawienie dokumentów potwierdzających poniesione wydatki objęte wnioskiem</t>
  </si>
  <si>
    <t>10. Uzyskany dochód oraz odsetki narosłe od złożenia poprzedniego wniosku o płatność</t>
  </si>
  <si>
    <t>12. POSTĘP RZECZOWY REALIZACJI PROJEKTU</t>
  </si>
  <si>
    <t>13. POSTĘP FINANSOWY REALIZACJI PROJEKTU</t>
  </si>
  <si>
    <t>14. PLANOWANY PRZEBIEG RZECZOWY REALIZACJI PROJEKTU DO CZASU ZŁOŻENIA KOLEJNEGO WNIOSKU</t>
  </si>
  <si>
    <t>16. INFORMACJA NA TEMAT PROBLEMÓW NAPOTKANYCH W TRAKCIE REALIZACJI PROJEKTU, ZADAŃ PLANOWANYCH A NIEZREALIZOWANYCH W OKRESIE OBJĘTYM WNIOSKIEM ORAZ PRZYCZYN EWENTUALNEGO NIEOSIĄGNIĘCIA ZAKŁADANEGO W PROJEKCIE POZIOMU WSKAŹNIKÓW</t>
  </si>
  <si>
    <t>18. INFORMACJA O ZGODNOŚCI REALIZACJI PROJEKTU Z ZASADAMI POLITYK WSPÓLNOTOWYCH</t>
  </si>
  <si>
    <t>19. OŚWIADCZENIE BENEFICJENTA</t>
  </si>
  <si>
    <t>20. ZAŁĄCZNIKI</t>
  </si>
  <si>
    <t>Fundusz Spójności</t>
  </si>
  <si>
    <t>15. WSKAŹNIKI REALIZACJI PROJEKTU</t>
  </si>
  <si>
    <t>Nr wniosku o płatność:</t>
  </si>
  <si>
    <t>11. Finansowanie wydatków z pożyczek Europejskiego Banku Inwestycyjnego (EBI)</t>
  </si>
  <si>
    <r>
      <t xml:space="preserve">** Dotyczy projektów indywidualnych - limit wydatków związanych powinien być zgodny z limitem określonym w pre-umowie lub </t>
    </r>
    <r>
      <rPr>
        <i/>
        <sz val="10"/>
        <rFont val="Arial"/>
        <family val="2"/>
      </rPr>
      <t>Wytycznych w zakresie jednolitego systemu zarządzania i monitorowania projektów indywidualnych</t>
    </r>
    <r>
      <rPr>
        <sz val="10"/>
        <rFont val="Arial"/>
        <family val="0"/>
      </rPr>
      <t>.</t>
    </r>
  </si>
  <si>
    <t xml:space="preserve">Zadanie 1 / kontrakt 1 </t>
  </si>
  <si>
    <t>Zadanie 2 / kontrakt 2</t>
  </si>
  <si>
    <t>Zadanie 1 / Kontrakt 1</t>
  </si>
  <si>
    <t>Zadanie 2 / Kontrakt 2</t>
  </si>
  <si>
    <t>Wartość wskaźnika osiągnięta w okresie sprawozdawczym</t>
  </si>
  <si>
    <t>Wartość wskaźnika osiągnięta od początku realizacji projektu (narastająco)</t>
  </si>
  <si>
    <t>Załącznik 1 Wzór wniosku beneficjenta o płatność priorytety I-XIII POIiŚ</t>
  </si>
  <si>
    <t>6. Płatność (zaliczkowa/pośrednia/końcowa)*</t>
  </si>
  <si>
    <t>Planowane wydatki kwalifikowalne 
PLN</t>
  </si>
  <si>
    <t>Podpis (imię i nazwisko):</t>
  </si>
  <si>
    <t>Wartość docelowa wskaźnika określona w umowie o dofinansowaniu</t>
  </si>
  <si>
    <t>Wartość docelowa wskaźnika określona 
w umowie
o dofinansowaniu</t>
  </si>
  <si>
    <t>Kategoria/podaktegoria wydatku</t>
  </si>
  <si>
    <t xml:space="preserve">Zadania / kontrakty / obiekty / elementy odrębnego odbioru / elementy rozliczenia określone założone w harmonogramie realizacji projektu dołączonym do umowy o dofinansowaniu </t>
  </si>
  <si>
    <t xml:space="preserve">Zadania / kontrakty / obiekty / elementy odrębnego odbioru / elementy rozliczenia określone założone w harmonogramie realizacji projektu dołączonym do umowy o dofinansowaniu  </t>
  </si>
  <si>
    <t>Wydatki przypisane zadaniom (…) określonym
 w aktualnym harmonogramie realizacji projektu</t>
  </si>
  <si>
    <t>17. HARMONOGRAM WYDATKÓW, KTÓRE BENEFICJENT ZAMIERZA UJĄĆ WE WNIOSKACH O PŁATNOŚĆ JAKIE PRZEDSTAWI W KOLEJNYCH CZTERECH KWARTAŁACH</t>
  </si>
  <si>
    <t>15.2</t>
  </si>
  <si>
    <t>15.3</t>
  </si>
  <si>
    <t>15.4</t>
  </si>
  <si>
    <t>15 a. wskaźniki produktu</t>
  </si>
  <si>
    <t>15 b.wskaźniki rezultatu</t>
  </si>
  <si>
    <t>w tym rozliczenie zaliczki</t>
  </si>
  <si>
    <t>w tym zaliczka</t>
  </si>
  <si>
    <t>w tym refundacja</t>
  </si>
  <si>
    <t>w tym rozliczających zaliczkę…………………………………………………………………………………</t>
  </si>
  <si>
    <t>w tym przedstawionych do refundacji…………………………………………………………………………</t>
  </si>
  <si>
    <r>
      <t xml:space="preserve">7. Kwota wydatków kwalifikowalnych objętych wnioskiem łącznie: </t>
    </r>
    <r>
      <rPr>
        <sz val="10"/>
        <rFont val="Arial"/>
        <family val="2"/>
      </rPr>
      <t>……….....…….……………..</t>
    </r>
  </si>
  <si>
    <r>
      <t xml:space="preserve">8. Wnioskowana kwota łącznie:  </t>
    </r>
    <r>
      <rPr>
        <sz val="10"/>
        <rFont val="Arial"/>
        <family val="2"/>
      </rPr>
      <t>…………………………..………………………………….…..…</t>
    </r>
  </si>
  <si>
    <t>Dokumenty stanowiące podstawę do refundacji</t>
  </si>
  <si>
    <t>suma wydatków przedstawionych do refundacji</t>
  </si>
  <si>
    <t>suma wydatków rozliczających zaliczkę</t>
  </si>
  <si>
    <t>Dokumenty potwierdzające rozliczenie zaliczki</t>
  </si>
  <si>
    <r>
      <t xml:space="preserve">Kwota środków objętych wnioskiem, 
które zostały sfinansowane z pożyczek EBI - </t>
    </r>
    <r>
      <rPr>
        <b/>
        <sz val="10"/>
        <rFont val="Arial"/>
        <family val="2"/>
      </rPr>
      <t>ogółem</t>
    </r>
    <r>
      <rPr>
        <sz val="10"/>
        <rFont val="Arial"/>
        <family val="2"/>
      </rPr>
      <t xml:space="preserve">: </t>
    </r>
  </si>
  <si>
    <r>
      <t xml:space="preserve">Kwota środków objętych wnioskiem, 
które zostały sfinansowane z pożyczek EBI - w części dotyczącej wydatków </t>
    </r>
    <r>
      <rPr>
        <b/>
        <sz val="10"/>
        <rFont val="Arial"/>
        <family val="2"/>
      </rPr>
      <t>kwalifikowalnych:</t>
    </r>
    <r>
      <rPr>
        <sz val="10"/>
        <rFont val="Arial"/>
        <family val="2"/>
      </rPr>
      <t xml:space="preserve"> </t>
    </r>
  </si>
  <si>
    <t>wskaźniki produktu</t>
  </si>
  <si>
    <t>data</t>
  </si>
  <si>
    <t>od</t>
  </si>
  <si>
    <t>Docelowy udział wskaźnika produktu w docelowej wartości wskaźnika produktu określonej 
w umowie 
o dofinansowaniu
(%)</t>
  </si>
  <si>
    <t>Udział wskaźnika produktu osiągnięty od początku realizacji projektu 
w docelowej wartości wskaźnika produktu określonej 
w umowie
o dofinansowaniu
(%)</t>
  </si>
  <si>
    <t>9=(6/ogółem(4))*100</t>
  </si>
  <si>
    <t>Nazwa Zadania 1 / Kontraktu 1*</t>
  </si>
  <si>
    <t>Nazwa wskaźnika produktu 1</t>
  </si>
  <si>
    <t>Nazwa Zadania n / Kontraktu n*</t>
  </si>
  <si>
    <t>Nazwa wskaźnika produktu n</t>
  </si>
  <si>
    <t>Wskaźniki produktu ogółem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</si>
</sst>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#,##0.00\ [$PLN]"/>
    <numFmt numFmtId="171" formatCode="0.0"/>
    <numFmt numFmtId="172" formatCode="dd/mmm/yyyy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i/>
      <sz val="9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9" fontId="1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 wrapText="1"/>
    </xf>
    <xf numFmtId="4" fontId="0" fillId="0" borderId="8" xfId="0" applyNumberFormat="1" applyFont="1" applyBorder="1" applyAlignment="1">
      <alignment horizontal="right" wrapText="1"/>
    </xf>
    <xf numFmtId="4" fontId="0" fillId="0" borderId="9" xfId="0" applyNumberFormat="1" applyFont="1" applyBorder="1" applyAlignment="1">
      <alignment horizontal="right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4" fontId="0" fillId="0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2" borderId="11" xfId="0" applyFill="1" applyBorder="1" applyAlignment="1">
      <alignment/>
    </xf>
    <xf numFmtId="0" fontId="7" fillId="0" borderId="0" xfId="0" applyFont="1" applyBorder="1" applyAlignment="1">
      <alignment vertical="center"/>
    </xf>
    <xf numFmtId="4" fontId="0" fillId="0" borderId="8" xfId="0" applyNumberFormat="1" applyBorder="1" applyAlignment="1">
      <alignment/>
    </xf>
    <xf numFmtId="170" fontId="13" fillId="0" borderId="8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4" fontId="0" fillId="3" borderId="5" xfId="0" applyNumberFormat="1" applyFill="1" applyBorder="1" applyAlignment="1">
      <alignment vertical="center"/>
    </xf>
    <xf numFmtId="10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3" borderId="0" xfId="0" applyNumberFormat="1" applyFill="1" applyBorder="1" applyAlignment="1">
      <alignment vertical="center"/>
    </xf>
    <xf numFmtId="170" fontId="13" fillId="0" borderId="0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169" fontId="0" fillId="0" borderId="0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horizontal="right" wrapText="1"/>
    </xf>
    <xf numFmtId="4" fontId="1" fillId="0" borderId="8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wrapText="1"/>
    </xf>
    <xf numFmtId="0" fontId="0" fillId="2" borderId="8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4" borderId="8" xfId="0" applyNumberFormat="1" applyFill="1" applyBorder="1" applyAlignment="1">
      <alignment vertical="center"/>
    </xf>
    <xf numFmtId="0" fontId="0" fillId="2" borderId="15" xfId="0" applyFill="1" applyBorder="1" applyAlignment="1">
      <alignment wrapText="1"/>
    </xf>
    <xf numFmtId="0" fontId="0" fillId="0" borderId="8" xfId="0" applyFill="1" applyBorder="1" applyAlignment="1">
      <alignment/>
    </xf>
    <xf numFmtId="10" fontId="0" fillId="0" borderId="8" xfId="0" applyNumberFormat="1" applyFill="1" applyBorder="1" applyAlignment="1">
      <alignment/>
    </xf>
    <xf numFmtId="172" fontId="0" fillId="0" borderId="8" xfId="0" applyNumberFormat="1" applyFont="1" applyBorder="1" applyAlignment="1">
      <alignment wrapText="1"/>
    </xf>
    <xf numFmtId="172" fontId="14" fillId="3" borderId="16" xfId="0" applyNumberFormat="1" applyFont="1" applyFill="1" applyBorder="1" applyAlignment="1">
      <alignment horizontal="left" vertical="top"/>
    </xf>
    <xf numFmtId="4" fontId="1" fillId="3" borderId="5" xfId="0" applyNumberFormat="1" applyFont="1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4" fontId="0" fillId="3" borderId="7" xfId="0" applyNumberFormat="1" applyFill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169" fontId="0" fillId="2" borderId="6" xfId="0" applyNumberFormat="1" applyFill="1" applyBorder="1" applyAlignment="1">
      <alignment horizontal="center" vertical="center"/>
    </xf>
    <xf numFmtId="169" fontId="0" fillId="2" borderId="15" xfId="0" applyNumberForma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 readingOrder="1"/>
    </xf>
    <xf numFmtId="0" fontId="0" fillId="0" borderId="6" xfId="0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center" wrapText="1" readingOrder="1"/>
    </xf>
    <xf numFmtId="0" fontId="1" fillId="0" borderId="1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2" borderId="12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0" xfId="0" applyFill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4" fontId="0" fillId="0" borderId="8" xfId="0" applyNumberFormat="1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95250</xdr:rowOff>
    </xdr:from>
    <xdr:to>
      <xdr:col>8</xdr:col>
      <xdr:colOff>1733550</xdr:colOff>
      <xdr:row>18</xdr:row>
      <xdr:rowOff>9525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2324100" y="3810000"/>
          <a:ext cx="4114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a:t>
          </a:r>
        </a:p>
      </xdr:txBody>
    </xdr:sp>
    <xdr:clientData/>
  </xdr:twoCellAnchor>
  <xdr:twoCellAnchor>
    <xdr:from>
      <xdr:col>2</xdr:col>
      <xdr:colOff>19050</xdr:colOff>
      <xdr:row>34</xdr:row>
      <xdr:rowOff>57150</xdr:rowOff>
    </xdr:from>
    <xdr:to>
      <xdr:col>8</xdr:col>
      <xdr:colOff>2047875</xdr:colOff>
      <xdr:row>38</xdr:row>
      <xdr:rowOff>133350</xdr:rowOff>
    </xdr:to>
    <xdr:sp>
      <xdr:nvSpPr>
        <xdr:cNvPr id="2" name="TextBox 32"/>
        <xdr:cNvSpPr txBox="1">
          <a:spLocks noChangeArrowheads="1"/>
        </xdr:cNvSpPr>
      </xdr:nvSpPr>
      <xdr:spPr>
        <a:xfrm>
          <a:off x="1276350" y="8324850"/>
          <a:ext cx="5476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………………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76200</xdr:colOff>
      <xdr:row>38</xdr:row>
      <xdr:rowOff>0</xdr:rowOff>
    </xdr:from>
    <xdr:to>
      <xdr:col>3</xdr:col>
      <xdr:colOff>266700</xdr:colOff>
      <xdr:row>38</xdr:row>
      <xdr:rowOff>0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76200" y="9029700"/>
          <a:ext cx="2200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 Nr projektu:</a:t>
          </a:r>
        </a:p>
      </xdr:txBody>
    </xdr:sp>
    <xdr:clientData/>
  </xdr:twoCellAnchor>
  <xdr:twoCellAnchor>
    <xdr:from>
      <xdr:col>0</xdr:col>
      <xdr:colOff>76200</xdr:colOff>
      <xdr:row>38</xdr:row>
      <xdr:rowOff>0</xdr:rowOff>
    </xdr:from>
    <xdr:to>
      <xdr:col>4</xdr:col>
      <xdr:colOff>533400</xdr:colOff>
      <xdr:row>38</xdr:row>
      <xdr:rowOff>0</xdr:rowOff>
    </xdr:to>
    <xdr:sp>
      <xdr:nvSpPr>
        <xdr:cNvPr id="4" name="TextBox 34"/>
        <xdr:cNvSpPr txBox="1">
          <a:spLocks noChangeArrowheads="1"/>
        </xdr:cNvSpPr>
      </xdr:nvSpPr>
      <xdr:spPr>
        <a:xfrm>
          <a:off x="76200" y="902970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7. Umowa/decyzja* o dofinansowanie nr:</a:t>
          </a:r>
        </a:p>
      </xdr:txBody>
    </xdr:sp>
    <xdr:clientData/>
  </xdr:twoCellAnchor>
  <xdr:twoCellAnchor>
    <xdr:from>
      <xdr:col>12</xdr:col>
      <xdr:colOff>104775</xdr:colOff>
      <xdr:row>38</xdr:row>
      <xdr:rowOff>0</xdr:rowOff>
    </xdr:from>
    <xdr:to>
      <xdr:col>14</xdr:col>
      <xdr:colOff>352425</xdr:colOff>
      <xdr:row>42</xdr:row>
      <xdr:rowOff>114300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9467850" y="9029700"/>
          <a:ext cx="1466850" cy="1028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proszę wpisać poziom dofinansowania zgodny 
z umową o dofinansowanie </a:t>
          </a:r>
        </a:p>
      </xdr:txBody>
    </xdr:sp>
    <xdr:clientData/>
  </xdr:twoCellAnchor>
  <xdr:twoCellAnchor>
    <xdr:from>
      <xdr:col>11</xdr:col>
      <xdr:colOff>85725</xdr:colOff>
      <xdr:row>42</xdr:row>
      <xdr:rowOff>238125</xdr:rowOff>
    </xdr:from>
    <xdr:to>
      <xdr:col>14</xdr:col>
      <xdr:colOff>361950</xdr:colOff>
      <xdr:row>48</xdr:row>
      <xdr:rowOff>0</xdr:rowOff>
    </xdr:to>
    <xdr:sp>
      <xdr:nvSpPr>
        <xdr:cNvPr id="6" name="TextBox 57"/>
        <xdr:cNvSpPr txBox="1">
          <a:spLocks noChangeArrowheads="1"/>
        </xdr:cNvSpPr>
      </xdr:nvSpPr>
      <xdr:spPr>
        <a:xfrm>
          <a:off x="8839200" y="10182225"/>
          <a:ext cx="21050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Podpowiedź POLE 8 - w tym refundacja</a:t>
          </a:r>
        </a:p>
      </xdr:txBody>
    </xdr:sp>
    <xdr:clientData/>
  </xdr:twoCellAnchor>
  <xdr:twoCellAnchor>
    <xdr:from>
      <xdr:col>9</xdr:col>
      <xdr:colOff>104775</xdr:colOff>
      <xdr:row>47</xdr:row>
      <xdr:rowOff>57150</xdr:rowOff>
    </xdr:from>
    <xdr:to>
      <xdr:col>9</xdr:col>
      <xdr:colOff>333375</xdr:colOff>
      <xdr:row>47</xdr:row>
      <xdr:rowOff>295275</xdr:rowOff>
    </xdr:to>
    <xdr:sp>
      <xdr:nvSpPr>
        <xdr:cNvPr id="7" name="AutoShape 60"/>
        <xdr:cNvSpPr>
          <a:spLocks/>
        </xdr:cNvSpPr>
      </xdr:nvSpPr>
      <xdr:spPr>
        <a:xfrm>
          <a:off x="6905625" y="11449050"/>
          <a:ext cx="228600" cy="2381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19050</xdr:rowOff>
    </xdr:from>
    <xdr:to>
      <xdr:col>8</xdr:col>
      <xdr:colOff>2085975</xdr:colOff>
      <xdr:row>5</xdr:row>
      <xdr:rowOff>114300</xdr:rowOff>
    </xdr:to>
    <xdr:pic>
      <xdr:nvPicPr>
        <xdr:cNvPr id="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9050"/>
          <a:ext cx="2038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142875</xdr:rowOff>
    </xdr:from>
    <xdr:to>
      <xdr:col>12</xdr:col>
      <xdr:colOff>581025</xdr:colOff>
      <xdr:row>29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372225"/>
          <a:ext cx="10467975" cy="1400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Potwierdzam liczbę załączonych kopii dokumentów oraz dowodów zapłaty z niniejszym zestawieniem. 
Imię i nazwisko: .................................................................    
Data: .........................   Podpis: .........................................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19050</xdr:rowOff>
    </xdr:from>
    <xdr:to>
      <xdr:col>1</xdr:col>
      <xdr:colOff>6467475</xdr:colOff>
      <xdr:row>6</xdr:row>
      <xdr:rowOff>781050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743200" y="1666875"/>
          <a:ext cx="64579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19050</xdr:rowOff>
    </xdr:from>
    <xdr:to>
      <xdr:col>1</xdr:col>
      <xdr:colOff>6467475</xdr:colOff>
      <xdr:row>7</xdr:row>
      <xdr:rowOff>771525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743200" y="2466975"/>
          <a:ext cx="64579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38100</xdr:rowOff>
    </xdr:from>
    <xdr:to>
      <xdr:col>2</xdr:col>
      <xdr:colOff>0</xdr:colOff>
      <xdr:row>8</xdr:row>
      <xdr:rowOff>733425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762250" y="3286125"/>
          <a:ext cx="64579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6467475</xdr:colOff>
      <xdr:row>9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743200" y="4048125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5</xdr:col>
      <xdr:colOff>933450</xdr:colOff>
      <xdr:row>39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305550"/>
          <a:ext cx="6962775" cy="3181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152400</xdr:rowOff>
    </xdr:from>
    <xdr:to>
      <xdr:col>5</xdr:col>
      <xdr:colOff>1104900</xdr:colOff>
      <xdr:row>18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5124450"/>
          <a:ext cx="70866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 przypadku pierwszego wniosku o płatność składanego w ramach projektu wartość w kolumnie 5 w części tabeli dotyczącej wskaźników produktu równa się wartości w kolumnie 6.</a:t>
          </a:r>
        </a:p>
      </xdr:txBody>
    </xdr:sp>
    <xdr:clientData/>
  </xdr:twoCellAnchor>
  <xdr:twoCellAnchor>
    <xdr:from>
      <xdr:col>0</xdr:col>
      <xdr:colOff>57150</xdr:colOff>
      <xdr:row>14</xdr:row>
      <xdr:rowOff>76200</xdr:rowOff>
    </xdr:from>
    <xdr:to>
      <xdr:col>5</xdr:col>
      <xdr:colOff>1114425</xdr:colOff>
      <xdr:row>15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4886325"/>
          <a:ext cx="7077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24</xdr:row>
      <xdr:rowOff>0</xdr:rowOff>
    </xdr:from>
    <xdr:ext cx="9296400" cy="352425"/>
    <xdr:sp>
      <xdr:nvSpPr>
        <xdr:cNvPr id="1" name="TextBox 1"/>
        <xdr:cNvSpPr txBox="1">
          <a:spLocks noChangeArrowheads="1"/>
        </xdr:cNvSpPr>
      </xdr:nvSpPr>
      <xdr:spPr>
        <a:xfrm>
          <a:off x="47625" y="6610350"/>
          <a:ext cx="92964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 przypadku pierwszego wniosku o płatność składanego w ramach projektu wartość w kolumnie 5 w części tabeli dotyczącej wskaźników produktu równa się wartości w kolumnie 6.</a:t>
          </a:r>
        </a:p>
      </xdr:txBody>
    </xdr:sp>
    <xdr:clientData/>
  </xdr:oneCellAnchor>
  <xdr:twoCellAnchor>
    <xdr:from>
      <xdr:col>0</xdr:col>
      <xdr:colOff>47625</xdr:colOff>
      <xdr:row>21</xdr:row>
      <xdr:rowOff>152400</xdr:rowOff>
    </xdr:from>
    <xdr:to>
      <xdr:col>6</xdr:col>
      <xdr:colOff>409575</xdr:colOff>
      <xdr:row>23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6276975"/>
          <a:ext cx="7134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lub zadanie pozakontraktowe, jeśli przyczynia się do realizacji wskaźnika produktu.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19050</xdr:rowOff>
    </xdr:from>
    <xdr:to>
      <xdr:col>7</xdr:col>
      <xdr:colOff>590550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61975"/>
          <a:ext cx="622935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66675</xdr:rowOff>
    </xdr:from>
    <xdr:to>
      <xdr:col>10</xdr:col>
      <xdr:colOff>552450</xdr:colOff>
      <xdr:row>28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819400"/>
          <a:ext cx="659130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 niżej podpisany.............................. oświadczam, iż zgodnie z moją wiedzą:
- wydatki wskazane we wniosku jako kwalifikowalne zostały poniesione zgodnie ze wszystkim odpowiednimi zasadami kwalifikowania wydatków;
- informacje zawarte we wniosku o płatność rzetelnie odzwierciedlają rzeczowy i finansowy postęp realizacji projektu;
- we wniosku o płatność nie pominięto żadnych istotnych informacji, ani nie podano nieprawdziwych informacji, które mogłyby wpłynąć na ocenę prawidłowości realizacji projektu oraz finansowego i rzeczowego postępu w realizacji projektu.
Jestem świadomy odpowiedzialności karnej wynikającej z art. 297 kodeksu karnego, dotyczącej poświadczenia nieprawdy co do okoliczności mającej znaczenie prawne. 
Oświadczam, że dokumentacja związana z projektem przechowywana jest  ............................................................
</a:t>
          </a:r>
        </a:p>
      </xdr:txBody>
    </xdr:sp>
    <xdr:clientData/>
  </xdr:twoCellAnchor>
  <xdr:twoCellAnchor>
    <xdr:from>
      <xdr:col>0</xdr:col>
      <xdr:colOff>38100</xdr:colOff>
      <xdr:row>8</xdr:row>
      <xdr:rowOff>47625</xdr:rowOff>
    </xdr:from>
    <xdr:to>
      <xdr:col>10</xdr:col>
      <xdr:colOff>590550</xdr:colOff>
      <xdr:row>14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" y="1343025"/>
          <a:ext cx="66484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10</xdr:col>
      <xdr:colOff>600075</xdr:colOff>
      <xdr:row>36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9050" y="5038725"/>
          <a:ext cx="6677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Potwierdzone za zgodność z oryginałem kopie faktur lub dokumentów ksiegowych o równoważnej wartości dowodowej, zgodnie z poz. 9 wniosku, wraz z dowodami zapłaty (o ile beneficjent nie został zwolniony z obowiązku załączania wspomnianych dokumentów do wniosku o płatność).
2. Poświadczone za zgodność z oryginałem kopie dokumentów potwierdzające odbiór/wykonanie prac - wymienic jakie?.
3. Inne dokumenty, zgodnie z wymaganiami określonymi przez Instytucję Wdrażającą/Pośredniczącą/Zarządzającą - wymienić jakie?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D156"/>
  <sheetViews>
    <sheetView showGridLines="0" view="pageBreakPreview" zoomScaleSheetLayoutView="100" workbookViewId="0" topLeftCell="A22">
      <selection activeCell="I52" sqref="I52"/>
    </sheetView>
  </sheetViews>
  <sheetFormatPr defaultColWidth="9.140625" defaultRowHeight="12.75"/>
  <cols>
    <col min="1" max="1" width="9.140625" style="9" customWidth="1"/>
    <col min="2" max="2" width="9.7109375" style="9" customWidth="1"/>
    <col min="3" max="3" width="11.28125" style="9" customWidth="1"/>
    <col min="4" max="4" width="4.7109375" style="9" customWidth="1"/>
    <col min="5" max="5" width="9.421875" style="9" customWidth="1"/>
    <col min="6" max="6" width="8.7109375" style="9" customWidth="1"/>
    <col min="7" max="7" width="9.421875" style="9" customWidth="1"/>
    <col min="8" max="8" width="8.140625" style="9" customWidth="1"/>
    <col min="9" max="9" width="31.421875" style="9" customWidth="1"/>
    <col min="10" max="10" width="5.140625" style="9" customWidth="1"/>
    <col min="11" max="11" width="24.140625" style="9" customWidth="1"/>
    <col min="12" max="16" width="9.140625" style="9" customWidth="1"/>
    <col min="17" max="17" width="9.7109375" style="9" bestFit="1" customWidth="1"/>
    <col min="18" max="16384" width="9.140625" style="9" customWidth="1"/>
  </cols>
  <sheetData>
    <row r="1" ht="12.75">
      <c r="A1" s="70" t="s">
        <v>175</v>
      </c>
    </row>
    <row r="2" ht="12.75">
      <c r="A2" s="70"/>
    </row>
    <row r="3" ht="12.75">
      <c r="A3" s="70"/>
    </row>
    <row r="4" ht="12.75">
      <c r="A4" s="70"/>
    </row>
    <row r="5" spans="1:9" ht="12.75">
      <c r="A5" s="70"/>
      <c r="B5" s="70"/>
      <c r="C5" s="70"/>
      <c r="D5" s="70"/>
      <c r="E5" s="70"/>
      <c r="F5" s="70"/>
      <c r="G5" s="70"/>
      <c r="H5" s="70"/>
      <c r="I5" s="70"/>
    </row>
    <row r="6" spans="1:9" ht="18.75" customHeight="1">
      <c r="A6" s="133" t="s">
        <v>154</v>
      </c>
      <c r="B6" s="133"/>
      <c r="C6" s="133"/>
      <c r="D6" s="133"/>
      <c r="E6" s="133"/>
      <c r="F6" s="133"/>
      <c r="G6" s="133"/>
      <c r="H6" s="133"/>
      <c r="I6" s="133"/>
    </row>
    <row r="7" spans="1:9" ht="12.75">
      <c r="A7" s="11"/>
      <c r="B7" s="12"/>
      <c r="C7" s="12"/>
      <c r="D7" s="12"/>
      <c r="E7" s="12"/>
      <c r="F7" s="12"/>
      <c r="G7" s="12"/>
      <c r="H7" s="12"/>
      <c r="I7" s="13"/>
    </row>
    <row r="8" spans="1:9" ht="15" customHeight="1">
      <c r="A8" s="14" t="s">
        <v>138</v>
      </c>
      <c r="B8" s="10"/>
      <c r="C8" s="10"/>
      <c r="D8" s="10"/>
      <c r="E8" s="26"/>
      <c r="F8" s="24" t="s">
        <v>139</v>
      </c>
      <c r="G8" s="26"/>
      <c r="H8" s="10"/>
      <c r="I8" s="15"/>
    </row>
    <row r="9" spans="1:9" ht="12.75">
      <c r="A9" s="16"/>
      <c r="B9" s="7"/>
      <c r="C9" s="7"/>
      <c r="D9" s="7"/>
      <c r="E9" s="7"/>
      <c r="F9" s="7"/>
      <c r="G9" s="7"/>
      <c r="H9" s="7"/>
      <c r="I9" s="17"/>
    </row>
    <row r="10" spans="1:9" ht="18" customHeight="1">
      <c r="A10" s="112" t="s">
        <v>137</v>
      </c>
      <c r="B10" s="113"/>
      <c r="C10" s="113"/>
      <c r="D10" s="18"/>
      <c r="E10" s="109"/>
      <c r="F10" s="109"/>
      <c r="G10" s="109"/>
      <c r="H10" s="109"/>
      <c r="I10" s="110"/>
    </row>
    <row r="11" spans="1:9" ht="18" customHeight="1">
      <c r="A11" s="112" t="s">
        <v>136</v>
      </c>
      <c r="B11" s="113"/>
      <c r="C11" s="113"/>
      <c r="D11" s="18"/>
      <c r="E11" s="109"/>
      <c r="F11" s="109"/>
      <c r="G11" s="109"/>
      <c r="H11" s="109"/>
      <c r="I11" s="110"/>
    </row>
    <row r="12" spans="1:9" ht="78" customHeight="1">
      <c r="A12" s="112" t="s">
        <v>135</v>
      </c>
      <c r="B12" s="113"/>
      <c r="C12" s="18"/>
      <c r="D12" s="18"/>
      <c r="E12" s="104"/>
      <c r="F12" s="104"/>
      <c r="G12" s="104"/>
      <c r="H12" s="104"/>
      <c r="I12" s="105"/>
    </row>
    <row r="13" spans="1:9" ht="18" customHeight="1">
      <c r="A13" s="141" t="s">
        <v>166</v>
      </c>
      <c r="B13" s="142"/>
      <c r="C13" s="19"/>
      <c r="D13" s="19"/>
      <c r="E13" s="122"/>
      <c r="F13" s="123"/>
      <c r="G13" s="123"/>
      <c r="H13" s="123"/>
      <c r="I13" s="124"/>
    </row>
    <row r="14" spans="1:9" ht="15" customHeight="1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22.5" customHeight="1">
      <c r="A15" s="137" t="s">
        <v>140</v>
      </c>
      <c r="B15" s="138"/>
      <c r="C15" s="138"/>
      <c r="D15" s="138"/>
      <c r="E15" s="138"/>
      <c r="F15" s="138"/>
      <c r="G15" s="138"/>
      <c r="H15" s="138"/>
      <c r="I15" s="139"/>
    </row>
    <row r="16" spans="1:9" ht="16.5" customHeight="1">
      <c r="A16" s="16"/>
      <c r="B16" s="7"/>
      <c r="C16" s="7"/>
      <c r="D16" s="7"/>
      <c r="E16" s="22"/>
      <c r="F16" s="22"/>
      <c r="G16" s="22"/>
      <c r="H16" s="22"/>
      <c r="I16" s="23"/>
    </row>
    <row r="17" spans="1:9" ht="16.5" customHeight="1">
      <c r="A17" s="140" t="s">
        <v>141</v>
      </c>
      <c r="B17" s="116"/>
      <c r="C17" s="116"/>
      <c r="D17" s="7"/>
      <c r="E17" s="7"/>
      <c r="F17" s="7"/>
      <c r="G17" s="7"/>
      <c r="H17" s="7"/>
      <c r="I17" s="17"/>
    </row>
    <row r="18" spans="1:9" ht="16.5" customHeight="1">
      <c r="A18" s="16"/>
      <c r="B18" s="7"/>
      <c r="C18" s="7"/>
      <c r="D18" s="7"/>
      <c r="E18" s="7"/>
      <c r="F18" s="7"/>
      <c r="G18" s="7"/>
      <c r="H18" s="7"/>
      <c r="I18" s="17"/>
    </row>
    <row r="19" spans="1:9" ht="21" customHeight="1">
      <c r="A19" s="16"/>
      <c r="B19" s="7" t="s">
        <v>142</v>
      </c>
      <c r="C19" s="117" t="s">
        <v>22</v>
      </c>
      <c r="D19" s="117"/>
      <c r="E19" s="7" t="s">
        <v>143</v>
      </c>
      <c r="F19" s="117" t="s">
        <v>23</v>
      </c>
      <c r="G19" s="117"/>
      <c r="H19" s="7" t="s">
        <v>144</v>
      </c>
      <c r="I19" s="27" t="s">
        <v>27</v>
      </c>
    </row>
    <row r="20" spans="1:9" ht="20.25" customHeight="1">
      <c r="A20" s="16"/>
      <c r="B20" s="7"/>
      <c r="C20" s="7"/>
      <c r="D20" s="7"/>
      <c r="E20" s="7"/>
      <c r="F20" s="7"/>
      <c r="G20" s="7"/>
      <c r="H20" s="7"/>
      <c r="I20" s="17"/>
    </row>
    <row r="21" spans="1:9" ht="15" customHeight="1">
      <c r="A21" s="128" t="s">
        <v>145</v>
      </c>
      <c r="B21" s="117"/>
      <c r="C21" s="117"/>
      <c r="D21" s="117"/>
      <c r="E21" s="117"/>
      <c r="F21" s="117"/>
      <c r="G21" s="117"/>
      <c r="H21" s="117"/>
      <c r="I21" s="118"/>
    </row>
    <row r="22" spans="1:9" ht="24" customHeight="1">
      <c r="A22" s="128" t="s">
        <v>146</v>
      </c>
      <c r="B22" s="117"/>
      <c r="C22" s="117"/>
      <c r="D22" s="117"/>
      <c r="E22" s="117"/>
      <c r="F22" s="117"/>
      <c r="G22" s="117"/>
      <c r="H22" s="117"/>
      <c r="I22" s="118"/>
    </row>
    <row r="23" spans="1:9" ht="18" customHeight="1">
      <c r="A23" s="16"/>
      <c r="B23" s="7" t="s">
        <v>147</v>
      </c>
      <c r="C23" s="7"/>
      <c r="D23" s="117" t="s">
        <v>28</v>
      </c>
      <c r="E23" s="117"/>
      <c r="F23" s="117"/>
      <c r="G23" s="117"/>
      <c r="H23" s="117"/>
      <c r="I23" s="118"/>
    </row>
    <row r="24" spans="1:9" ht="15" customHeight="1">
      <c r="A24" s="16"/>
      <c r="B24" s="7" t="s">
        <v>142</v>
      </c>
      <c r="C24" s="117" t="s">
        <v>24</v>
      </c>
      <c r="D24" s="117"/>
      <c r="E24" s="7" t="s">
        <v>143</v>
      </c>
      <c r="F24" s="117" t="s">
        <v>23</v>
      </c>
      <c r="G24" s="117"/>
      <c r="H24" s="7" t="s">
        <v>144</v>
      </c>
      <c r="I24" s="27" t="s">
        <v>29</v>
      </c>
    </row>
    <row r="25" spans="1:9" ht="24" customHeight="1">
      <c r="A25" s="128" t="s">
        <v>148</v>
      </c>
      <c r="B25" s="117"/>
      <c r="C25" s="117"/>
      <c r="D25" s="117"/>
      <c r="E25" s="117"/>
      <c r="F25" s="117"/>
      <c r="G25" s="117"/>
      <c r="H25" s="117"/>
      <c r="I25" s="118"/>
    </row>
    <row r="26" spans="1:9" ht="18" customHeight="1">
      <c r="A26" s="16"/>
      <c r="B26" s="7" t="s">
        <v>147</v>
      </c>
      <c r="C26" s="7"/>
      <c r="D26" s="117" t="s">
        <v>28</v>
      </c>
      <c r="E26" s="117"/>
      <c r="F26" s="117"/>
      <c r="G26" s="117"/>
      <c r="H26" s="117"/>
      <c r="I26" s="118"/>
    </row>
    <row r="27" spans="1:9" ht="15" customHeight="1">
      <c r="A27" s="16"/>
      <c r="B27" s="7" t="s">
        <v>142</v>
      </c>
      <c r="C27" s="117" t="s">
        <v>24</v>
      </c>
      <c r="D27" s="117"/>
      <c r="E27" s="7" t="s">
        <v>143</v>
      </c>
      <c r="F27" s="117" t="s">
        <v>23</v>
      </c>
      <c r="G27" s="117"/>
      <c r="H27" s="7" t="s">
        <v>144</v>
      </c>
      <c r="I27" s="27" t="s">
        <v>29</v>
      </c>
    </row>
    <row r="28" spans="1:9" ht="15" customHeight="1">
      <c r="A28" s="125"/>
      <c r="B28" s="126"/>
      <c r="C28" s="126"/>
      <c r="D28" s="126"/>
      <c r="E28" s="126"/>
      <c r="F28" s="126"/>
      <c r="G28" s="126"/>
      <c r="H28" s="126"/>
      <c r="I28" s="127"/>
    </row>
    <row r="29" spans="1:9" ht="15" customHeight="1">
      <c r="A29" s="131"/>
      <c r="B29" s="131"/>
      <c r="C29" s="131"/>
      <c r="D29" s="131"/>
      <c r="E29" s="131"/>
      <c r="F29" s="131"/>
      <c r="G29" s="131"/>
      <c r="H29" s="131"/>
      <c r="I29" s="131"/>
    </row>
    <row r="30" spans="1:9" ht="41.25" customHeight="1">
      <c r="A30" s="137" t="s">
        <v>149</v>
      </c>
      <c r="B30" s="138"/>
      <c r="C30" s="138"/>
      <c r="D30" s="138"/>
      <c r="E30" s="111" t="s">
        <v>25</v>
      </c>
      <c r="F30" s="111"/>
      <c r="G30" s="111"/>
      <c r="H30" s="111"/>
      <c r="I30" s="103"/>
    </row>
    <row r="31" spans="1:9" ht="9.75" customHeight="1">
      <c r="A31" s="73"/>
      <c r="B31" s="25"/>
      <c r="C31" s="25"/>
      <c r="D31" s="25"/>
      <c r="E31" s="74"/>
      <c r="F31" s="74"/>
      <c r="G31" s="74"/>
      <c r="H31" s="74"/>
      <c r="I31" s="75"/>
    </row>
    <row r="32" spans="1:9" ht="24" customHeight="1">
      <c r="A32" s="14" t="s">
        <v>150</v>
      </c>
      <c r="B32" s="10"/>
      <c r="C32" s="10"/>
      <c r="D32" s="10"/>
      <c r="E32" s="39"/>
      <c r="F32" s="134" t="s">
        <v>152</v>
      </c>
      <c r="G32" s="136"/>
      <c r="H32" s="132"/>
      <c r="I32" s="132"/>
    </row>
    <row r="33" spans="1:9" ht="9.75" customHeight="1">
      <c r="A33" s="134"/>
      <c r="B33" s="135"/>
      <c r="C33" s="135"/>
      <c r="D33" s="135"/>
      <c r="E33" s="135"/>
      <c r="F33" s="135"/>
      <c r="G33" s="135"/>
      <c r="H33" s="135"/>
      <c r="I33" s="136"/>
    </row>
    <row r="34" spans="1:9" ht="24" customHeight="1">
      <c r="A34" s="16"/>
      <c r="B34" s="70" t="s">
        <v>151</v>
      </c>
      <c r="C34" s="10"/>
      <c r="D34" s="10"/>
      <c r="E34" s="25"/>
      <c r="F34" s="20"/>
      <c r="G34" s="119"/>
      <c r="H34" s="120"/>
      <c r="I34" s="121"/>
    </row>
    <row r="35" spans="1:9" ht="15" customHeight="1">
      <c r="A35" s="114" t="s">
        <v>153</v>
      </c>
      <c r="B35" s="115"/>
      <c r="C35" s="10"/>
      <c r="D35" s="10"/>
      <c r="E35" s="25"/>
      <c r="F35" s="25"/>
      <c r="G35" s="10"/>
      <c r="H35" s="24"/>
      <c r="I35" s="15"/>
    </row>
    <row r="36" spans="1:9" ht="15" customHeight="1">
      <c r="A36" s="114"/>
      <c r="B36" s="115"/>
      <c r="C36" s="10"/>
      <c r="D36" s="10"/>
      <c r="E36" s="10"/>
      <c r="F36" s="10"/>
      <c r="G36" s="10"/>
      <c r="H36" s="10"/>
      <c r="I36" s="15"/>
    </row>
    <row r="37" spans="1:9" ht="15" customHeight="1">
      <c r="A37" s="114"/>
      <c r="B37" s="115"/>
      <c r="C37" s="10"/>
      <c r="D37" s="10"/>
      <c r="E37" s="10"/>
      <c r="F37" s="10"/>
      <c r="G37" s="10"/>
      <c r="H37" s="10"/>
      <c r="I37" s="15"/>
    </row>
    <row r="38" spans="1:9" ht="15" customHeight="1">
      <c r="A38" s="114"/>
      <c r="B38" s="115"/>
      <c r="C38" s="10"/>
      <c r="D38" s="10"/>
      <c r="E38" s="10"/>
      <c r="F38" s="10"/>
      <c r="G38" s="10"/>
      <c r="H38" s="10"/>
      <c r="I38" s="15"/>
    </row>
    <row r="39" spans="1:9" ht="15" customHeight="1">
      <c r="A39" s="129"/>
      <c r="B39" s="130"/>
      <c r="C39" s="126"/>
      <c r="D39" s="126"/>
      <c r="E39" s="126"/>
      <c r="F39" s="126"/>
      <c r="G39" s="126"/>
      <c r="H39" s="126"/>
      <c r="I39" s="127"/>
    </row>
    <row r="40" spans="2:9" ht="15" customHeight="1">
      <c r="B40" s="7"/>
      <c r="C40" s="7"/>
      <c r="D40" s="7"/>
      <c r="E40" s="7"/>
      <c r="F40" s="7"/>
      <c r="G40" s="7"/>
      <c r="H40" s="7"/>
      <c r="I40" s="7"/>
    </row>
    <row r="41" spans="2:12" s="21" customFormat="1" ht="16.5" customHeight="1">
      <c r="B41" s="63"/>
      <c r="C41" s="63"/>
      <c r="D41" s="63"/>
      <c r="E41" s="63"/>
      <c r="F41" s="63"/>
      <c r="G41" s="63"/>
      <c r="H41" s="63"/>
      <c r="I41" s="63"/>
      <c r="L41" s="94"/>
    </row>
    <row r="42" spans="1:9" ht="25.5" customHeight="1">
      <c r="A42" s="106" t="s">
        <v>176</v>
      </c>
      <c r="B42" s="107"/>
      <c r="C42" s="107"/>
      <c r="D42" s="107"/>
      <c r="E42" s="107"/>
      <c r="F42" s="107"/>
      <c r="G42" s="107"/>
      <c r="H42" s="107"/>
      <c r="I42" s="108"/>
    </row>
    <row r="43" spans="1:9" ht="21" customHeight="1">
      <c r="A43" s="114" t="s">
        <v>196</v>
      </c>
      <c r="B43" s="115"/>
      <c r="C43" s="115"/>
      <c r="D43" s="115"/>
      <c r="E43" s="115"/>
      <c r="F43" s="115"/>
      <c r="G43" s="115"/>
      <c r="H43" s="115"/>
      <c r="I43" s="77">
        <f>SUM(I44:I45)</f>
        <v>0</v>
      </c>
    </row>
    <row r="44" spans="1:9" ht="21" customHeight="1">
      <c r="A44" s="83" t="s">
        <v>194</v>
      </c>
      <c r="B44" s="80"/>
      <c r="C44" s="80"/>
      <c r="D44" s="80"/>
      <c r="E44" s="80"/>
      <c r="F44" s="80"/>
      <c r="G44" s="80"/>
      <c r="H44" s="80"/>
      <c r="I44" s="77">
        <v>0</v>
      </c>
    </row>
    <row r="45" spans="1:9" ht="21" customHeight="1">
      <c r="A45" s="83" t="s">
        <v>195</v>
      </c>
      <c r="B45" s="80"/>
      <c r="C45" s="80"/>
      <c r="D45" s="80"/>
      <c r="E45" s="80"/>
      <c r="F45" s="80"/>
      <c r="G45" s="80"/>
      <c r="H45" s="80"/>
      <c r="I45" s="77">
        <v>0</v>
      </c>
    </row>
    <row r="46" spans="1:14" ht="25.5" customHeight="1">
      <c r="A46" s="114" t="s">
        <v>197</v>
      </c>
      <c r="B46" s="115"/>
      <c r="C46" s="115"/>
      <c r="D46" s="115"/>
      <c r="E46" s="115"/>
      <c r="F46" s="115"/>
      <c r="G46" s="115"/>
      <c r="H46" s="115"/>
      <c r="I46" s="100">
        <f>SUM(I47:I48)</f>
        <v>0</v>
      </c>
      <c r="M46" s="28"/>
      <c r="N46" s="28"/>
    </row>
    <row r="47" spans="1:14" ht="25.5" customHeight="1">
      <c r="A47" s="80" t="s">
        <v>192</v>
      </c>
      <c r="B47" s="80"/>
      <c r="C47" s="80"/>
      <c r="D47" s="80"/>
      <c r="E47" s="80"/>
      <c r="F47" s="80"/>
      <c r="G47" s="80"/>
      <c r="H47" s="80"/>
      <c r="I47" s="81">
        <v>0</v>
      </c>
      <c r="K47" s="82"/>
      <c r="M47" s="28"/>
      <c r="N47" s="28"/>
    </row>
    <row r="48" spans="1:14" ht="25.5" customHeight="1">
      <c r="A48" s="101" t="s">
        <v>193</v>
      </c>
      <c r="B48" s="101"/>
      <c r="C48" s="101"/>
      <c r="D48" s="101"/>
      <c r="E48" s="101"/>
      <c r="F48" s="101"/>
      <c r="G48" s="101"/>
      <c r="H48" s="101"/>
      <c r="I48" s="102">
        <v>0</v>
      </c>
      <c r="K48" s="72">
        <f>FLOOR(L41*I45,0.01)</f>
        <v>0</v>
      </c>
      <c r="M48" s="28"/>
      <c r="N48" s="28"/>
    </row>
    <row r="49" spans="1:23" ht="24.75" customHeight="1">
      <c r="A49" s="63" t="s">
        <v>0</v>
      </c>
      <c r="Q49" s="66"/>
      <c r="R49" s="66"/>
      <c r="S49" s="66"/>
      <c r="T49" s="66"/>
      <c r="U49" s="66"/>
      <c r="V49" s="66"/>
      <c r="W49" s="66"/>
    </row>
    <row r="50" spans="17:23" ht="12.75">
      <c r="Q50" s="66"/>
      <c r="R50" s="66"/>
      <c r="S50" s="66"/>
      <c r="T50" s="66"/>
      <c r="U50" s="66"/>
      <c r="V50" s="66"/>
      <c r="W50" s="66"/>
    </row>
    <row r="51" spans="17:23" ht="12.75">
      <c r="Q51" s="66"/>
      <c r="R51" s="66"/>
      <c r="S51" s="66"/>
      <c r="T51" s="66"/>
      <c r="U51" s="66"/>
      <c r="V51" s="66"/>
      <c r="W51" s="66"/>
    </row>
    <row r="52" spans="17:23" ht="12.75">
      <c r="Q52" s="66"/>
      <c r="R52" s="66"/>
      <c r="S52" s="66"/>
      <c r="T52" s="66"/>
      <c r="U52" s="66"/>
      <c r="V52" s="66"/>
      <c r="W52" s="66"/>
    </row>
    <row r="53" spans="17:23" ht="12.75">
      <c r="Q53" s="66"/>
      <c r="R53" s="66"/>
      <c r="S53" s="66"/>
      <c r="T53" s="66"/>
      <c r="U53" s="66"/>
      <c r="V53" s="66"/>
      <c r="W53" s="66"/>
    </row>
    <row r="54" spans="17:23" ht="12.75">
      <c r="Q54" s="66"/>
      <c r="R54" s="66"/>
      <c r="S54" s="66"/>
      <c r="T54" s="66"/>
      <c r="U54" s="66"/>
      <c r="V54" s="66"/>
      <c r="W54" s="66"/>
    </row>
    <row r="55" spans="17:23" ht="12.75">
      <c r="Q55" s="66"/>
      <c r="R55" s="66"/>
      <c r="S55" s="66"/>
      <c r="T55" s="66"/>
      <c r="U55" s="66"/>
      <c r="V55" s="66"/>
      <c r="W55" s="66"/>
    </row>
    <row r="56" spans="17:23" ht="12.75">
      <c r="Q56" s="66"/>
      <c r="R56" s="66"/>
      <c r="S56" s="66"/>
      <c r="T56" s="66"/>
      <c r="U56" s="66"/>
      <c r="V56" s="66"/>
      <c r="W56" s="66"/>
    </row>
    <row r="57" spans="17:23" ht="12.75">
      <c r="Q57" s="66"/>
      <c r="R57" s="66"/>
      <c r="S57" s="66"/>
      <c r="T57" s="66"/>
      <c r="U57" s="66"/>
      <c r="V57" s="66"/>
      <c r="W57" s="66"/>
    </row>
    <row r="58" spans="17:23" ht="12.75">
      <c r="Q58" s="66"/>
      <c r="R58" s="66"/>
      <c r="S58" s="66"/>
      <c r="T58" s="66"/>
      <c r="U58" s="66"/>
      <c r="V58" s="66"/>
      <c r="W58" s="66"/>
    </row>
    <row r="59" spans="17:23" ht="12.75">
      <c r="Q59" s="66"/>
      <c r="R59" s="66"/>
      <c r="S59" s="66"/>
      <c r="T59" s="66"/>
      <c r="U59" s="66"/>
      <c r="V59" s="66"/>
      <c r="W59" s="66"/>
    </row>
    <row r="60" spans="17:23" ht="12.75">
      <c r="Q60" s="66"/>
      <c r="R60" s="66"/>
      <c r="S60" s="66"/>
      <c r="T60" s="66"/>
      <c r="U60" s="66"/>
      <c r="V60" s="66"/>
      <c r="W60" s="66"/>
    </row>
    <row r="61" spans="17:23" ht="12.75">
      <c r="Q61" s="66"/>
      <c r="R61" s="66"/>
      <c r="S61" s="66"/>
      <c r="T61" s="66"/>
      <c r="U61" s="66"/>
      <c r="V61" s="66"/>
      <c r="W61" s="66"/>
    </row>
    <row r="62" spans="17:23" ht="12.75">
      <c r="Q62" s="66"/>
      <c r="R62" s="66"/>
      <c r="S62" s="66"/>
      <c r="T62" s="66"/>
      <c r="U62" s="66"/>
      <c r="V62" s="66"/>
      <c r="W62" s="66"/>
    </row>
    <row r="63" spans="17:23" ht="12.75">
      <c r="Q63" s="66"/>
      <c r="R63" s="66"/>
      <c r="S63" s="66"/>
      <c r="T63" s="66"/>
      <c r="U63" s="66"/>
      <c r="V63" s="66"/>
      <c r="W63" s="66"/>
    </row>
    <row r="64" spans="17:23" ht="12.75">
      <c r="Q64" s="66"/>
      <c r="R64" s="66"/>
      <c r="S64" s="66"/>
      <c r="T64" s="66"/>
      <c r="U64" s="66"/>
      <c r="V64" s="66"/>
      <c r="W64" s="66"/>
    </row>
    <row r="65" spans="17:23" ht="12.75">
      <c r="Q65" s="66"/>
      <c r="R65" s="66"/>
      <c r="S65" s="66"/>
      <c r="T65" s="66"/>
      <c r="U65" s="66"/>
      <c r="V65" s="66"/>
      <c r="W65" s="66"/>
    </row>
    <row r="66" spans="17:23" ht="12.75">
      <c r="Q66" s="66"/>
      <c r="R66" s="66"/>
      <c r="S66" s="66"/>
      <c r="T66" s="66"/>
      <c r="U66" s="66"/>
      <c r="V66" s="66"/>
      <c r="W66" s="66"/>
    </row>
    <row r="67" spans="17:23" ht="12.75">
      <c r="Q67" s="66"/>
      <c r="R67" s="66"/>
      <c r="S67" s="66"/>
      <c r="T67" s="66"/>
      <c r="U67" s="66"/>
      <c r="V67" s="66"/>
      <c r="W67" s="66"/>
    </row>
    <row r="68" spans="17:23" ht="12.75">
      <c r="Q68" s="66"/>
      <c r="R68" s="66"/>
      <c r="S68" s="66"/>
      <c r="T68" s="66"/>
      <c r="U68" s="66"/>
      <c r="V68" s="66"/>
      <c r="W68" s="66"/>
    </row>
    <row r="69" spans="17:23" ht="12.75">
      <c r="Q69" s="66"/>
      <c r="R69" s="66"/>
      <c r="S69" s="66"/>
      <c r="T69" s="66"/>
      <c r="U69" s="66"/>
      <c r="V69" s="66"/>
      <c r="W69" s="66"/>
    </row>
    <row r="70" spans="17:23" ht="12.75">
      <c r="Q70" s="66"/>
      <c r="R70" s="66"/>
      <c r="S70" s="66"/>
      <c r="T70" s="66"/>
      <c r="U70" s="66"/>
      <c r="V70" s="66"/>
      <c r="W70" s="66"/>
    </row>
    <row r="71" spans="17:23" ht="12.75">
      <c r="Q71" s="66"/>
      <c r="R71" s="66"/>
      <c r="S71" s="66"/>
      <c r="T71" s="66"/>
      <c r="U71" s="66"/>
      <c r="V71" s="66"/>
      <c r="W71" s="66"/>
    </row>
    <row r="72" spans="17:23" ht="12.75">
      <c r="Q72" s="66"/>
      <c r="R72" s="66"/>
      <c r="S72" s="66"/>
      <c r="T72" s="66"/>
      <c r="U72" s="66"/>
      <c r="V72" s="66"/>
      <c r="W72" s="66"/>
    </row>
    <row r="73" spans="17:23" ht="12.75">
      <c r="Q73" s="66"/>
      <c r="R73" s="66"/>
      <c r="S73" s="66"/>
      <c r="T73" s="66"/>
      <c r="U73" s="66"/>
      <c r="V73" s="66"/>
      <c r="W73" s="66"/>
    </row>
    <row r="74" spans="17:23" ht="12.75">
      <c r="Q74" s="66"/>
      <c r="R74" s="66"/>
      <c r="S74" s="66"/>
      <c r="T74" s="66"/>
      <c r="U74" s="66"/>
      <c r="V74" s="66"/>
      <c r="W74" s="66"/>
    </row>
    <row r="75" spans="17:23" ht="12.75">
      <c r="Q75" s="66"/>
      <c r="R75" s="66"/>
      <c r="S75" s="66"/>
      <c r="T75" s="66"/>
      <c r="U75" s="66"/>
      <c r="V75" s="66"/>
      <c r="W75" s="66"/>
    </row>
    <row r="76" spans="17:23" ht="12.75">
      <c r="Q76" s="66"/>
      <c r="R76" s="66"/>
      <c r="S76" s="66"/>
      <c r="T76" s="66"/>
      <c r="U76" s="66"/>
      <c r="V76" s="66"/>
      <c r="W76" s="66"/>
    </row>
    <row r="77" spans="17:23" ht="12.75">
      <c r="Q77" s="66"/>
      <c r="R77" s="66"/>
      <c r="S77" s="66"/>
      <c r="T77" s="66"/>
      <c r="U77" s="66"/>
      <c r="V77" s="66"/>
      <c r="W77" s="66"/>
    </row>
    <row r="78" spans="17:23" ht="12.75">
      <c r="Q78" s="66"/>
      <c r="R78" s="66"/>
      <c r="S78" s="66"/>
      <c r="T78" s="66"/>
      <c r="U78" s="66"/>
      <c r="V78" s="66"/>
      <c r="W78" s="66"/>
    </row>
    <row r="79" spans="17:23" ht="12.75">
      <c r="Q79" s="66"/>
      <c r="R79" s="66"/>
      <c r="S79" s="66"/>
      <c r="T79" s="66"/>
      <c r="U79" s="66"/>
      <c r="V79" s="66"/>
      <c r="W79" s="66"/>
    </row>
    <row r="80" spans="17:23" ht="12.75">
      <c r="Q80" s="66"/>
      <c r="R80" s="66"/>
      <c r="S80" s="66"/>
      <c r="T80" s="66"/>
      <c r="U80" s="66"/>
      <c r="V80" s="66"/>
      <c r="W80" s="66"/>
    </row>
    <row r="81" spans="17:23" ht="12.75">
      <c r="Q81" s="66"/>
      <c r="R81" s="66"/>
      <c r="S81" s="66"/>
      <c r="T81" s="66"/>
      <c r="U81" s="66"/>
      <c r="V81" s="66"/>
      <c r="W81" s="66"/>
    </row>
    <row r="82" spans="22:30" ht="12.75">
      <c r="V82" s="66"/>
      <c r="W82" s="66"/>
      <c r="Z82" s="66"/>
      <c r="AA82" s="66"/>
      <c r="AB82" s="66"/>
      <c r="AC82" s="66"/>
      <c r="AD82" s="66"/>
    </row>
    <row r="83" spans="22:30" ht="12.75">
      <c r="V83" s="66"/>
      <c r="W83" s="66"/>
      <c r="Z83" s="65" t="s">
        <v>58</v>
      </c>
      <c r="AA83" s="65" t="s">
        <v>73</v>
      </c>
      <c r="AB83" s="65" t="s">
        <v>26</v>
      </c>
      <c r="AC83" s="66"/>
      <c r="AD83" s="66"/>
    </row>
    <row r="84" spans="22:30" ht="12.75">
      <c r="V84" s="66"/>
      <c r="W84" s="66"/>
      <c r="Z84" s="65" t="s">
        <v>59</v>
      </c>
      <c r="AA84" s="65" t="s">
        <v>74</v>
      </c>
      <c r="AB84" s="65" t="s">
        <v>164</v>
      </c>
      <c r="AC84" s="66"/>
      <c r="AD84" s="66"/>
    </row>
    <row r="85" spans="22:30" ht="12.75">
      <c r="V85" s="66"/>
      <c r="W85" s="66"/>
      <c r="Z85" s="65" t="s">
        <v>60</v>
      </c>
      <c r="AA85" s="65" t="s">
        <v>75</v>
      </c>
      <c r="AB85" s="66"/>
      <c r="AC85" s="66"/>
      <c r="AD85" s="66"/>
    </row>
    <row r="86" spans="22:30" ht="12.75">
      <c r="V86" s="66"/>
      <c r="W86" s="66"/>
      <c r="Z86" s="65" t="s">
        <v>61</v>
      </c>
      <c r="AA86" s="65" t="s">
        <v>76</v>
      </c>
      <c r="AB86" s="66"/>
      <c r="AC86" s="66"/>
      <c r="AD86" s="66"/>
    </row>
    <row r="87" spans="22:30" ht="12.75">
      <c r="V87" s="66"/>
      <c r="W87" s="66"/>
      <c r="Z87" s="65" t="s">
        <v>62</v>
      </c>
      <c r="AA87" s="65" t="s">
        <v>77</v>
      </c>
      <c r="AB87" s="66"/>
      <c r="AC87" s="66"/>
      <c r="AD87" s="66"/>
    </row>
    <row r="88" spans="22:30" ht="12.75">
      <c r="V88" s="66"/>
      <c r="W88" s="66"/>
      <c r="Z88" s="65" t="s">
        <v>63</v>
      </c>
      <c r="AA88" s="65" t="s">
        <v>78</v>
      </c>
      <c r="AB88" s="66"/>
      <c r="AC88" s="66"/>
      <c r="AD88" s="66"/>
    </row>
    <row r="89" spans="22:30" ht="12.75">
      <c r="V89" s="66"/>
      <c r="W89" s="66"/>
      <c r="Z89" s="65" t="s">
        <v>64</v>
      </c>
      <c r="AA89" s="65" t="s">
        <v>79</v>
      </c>
      <c r="AB89" s="66"/>
      <c r="AC89" s="66"/>
      <c r="AD89" s="66"/>
    </row>
    <row r="90" spans="22:30" ht="12.75">
      <c r="V90" s="66"/>
      <c r="W90" s="66"/>
      <c r="Z90" s="65" t="s">
        <v>65</v>
      </c>
      <c r="AA90" s="65" t="s">
        <v>80</v>
      </c>
      <c r="AB90" s="66"/>
      <c r="AC90" s="66"/>
      <c r="AD90" s="66"/>
    </row>
    <row r="91" spans="22:30" ht="12.75">
      <c r="V91" s="66"/>
      <c r="W91" s="66"/>
      <c r="Z91" s="65" t="s">
        <v>66</v>
      </c>
      <c r="AA91" s="65" t="s">
        <v>81</v>
      </c>
      <c r="AB91" s="66"/>
      <c r="AC91" s="66"/>
      <c r="AD91" s="66"/>
    </row>
    <row r="92" spans="22:30" ht="12.75">
      <c r="V92" s="66"/>
      <c r="W92" s="66"/>
      <c r="Z92" s="65" t="s">
        <v>67</v>
      </c>
      <c r="AA92" s="65" t="s">
        <v>82</v>
      </c>
      <c r="AB92" s="66"/>
      <c r="AC92" s="66"/>
      <c r="AD92" s="66"/>
    </row>
    <row r="93" spans="22:30" ht="12.75">
      <c r="V93" s="66"/>
      <c r="W93" s="66"/>
      <c r="Z93" s="65" t="s">
        <v>68</v>
      </c>
      <c r="AA93" s="65" t="s">
        <v>83</v>
      </c>
      <c r="AB93" s="66"/>
      <c r="AC93" s="66"/>
      <c r="AD93" s="66"/>
    </row>
    <row r="94" spans="22:30" ht="12.75">
      <c r="V94" s="66"/>
      <c r="W94" s="66"/>
      <c r="Z94" s="65" t="s">
        <v>69</v>
      </c>
      <c r="AA94" s="65" t="s">
        <v>84</v>
      </c>
      <c r="AB94" s="66"/>
      <c r="AC94" s="66"/>
      <c r="AD94" s="66"/>
    </row>
    <row r="95" spans="22:30" ht="12.75">
      <c r="V95" s="66"/>
      <c r="W95" s="66"/>
      <c r="Z95" s="65" t="s">
        <v>70</v>
      </c>
      <c r="AA95" s="65" t="s">
        <v>133</v>
      </c>
      <c r="AB95" s="66"/>
      <c r="AC95" s="66"/>
      <c r="AD95" s="66"/>
    </row>
    <row r="96" spans="22:30" ht="12.75">
      <c r="V96" s="66"/>
      <c r="W96" s="66"/>
      <c r="Z96" s="65" t="s">
        <v>71</v>
      </c>
      <c r="AA96" s="65" t="s">
        <v>85</v>
      </c>
      <c r="AB96" s="66"/>
      <c r="AC96" s="66"/>
      <c r="AD96" s="66"/>
    </row>
    <row r="97" spans="22:30" ht="12.75">
      <c r="V97" s="66"/>
      <c r="W97" s="66"/>
      <c r="Z97" s="65" t="s">
        <v>72</v>
      </c>
      <c r="AA97" s="65" t="s">
        <v>86</v>
      </c>
      <c r="AB97" s="66"/>
      <c r="AC97" s="66"/>
      <c r="AD97" s="66"/>
    </row>
    <row r="98" spans="22:30" ht="12.75">
      <c r="V98" s="66"/>
      <c r="W98" s="66"/>
      <c r="Z98" s="65"/>
      <c r="AA98" s="65" t="s">
        <v>87</v>
      </c>
      <c r="AB98" s="66"/>
      <c r="AC98" s="66"/>
      <c r="AD98" s="66"/>
    </row>
    <row r="99" spans="22:30" ht="12.75">
      <c r="V99" s="66"/>
      <c r="W99" s="66"/>
      <c r="Z99" s="65"/>
      <c r="AA99" s="65" t="s">
        <v>88</v>
      </c>
      <c r="AB99" s="66"/>
      <c r="AC99" s="66"/>
      <c r="AD99" s="66"/>
    </row>
    <row r="100" spans="22:30" ht="12.75">
      <c r="V100" s="66"/>
      <c r="W100" s="66"/>
      <c r="Z100" s="65"/>
      <c r="AA100" s="65" t="s">
        <v>89</v>
      </c>
      <c r="AB100" s="66"/>
      <c r="AC100" s="66"/>
      <c r="AD100" s="66"/>
    </row>
    <row r="101" spans="22:30" ht="12.75">
      <c r="V101" s="66"/>
      <c r="W101" s="66"/>
      <c r="Z101" s="65"/>
      <c r="AA101" s="65" t="s">
        <v>90</v>
      </c>
      <c r="AB101" s="66"/>
      <c r="AC101" s="66"/>
      <c r="AD101" s="66"/>
    </row>
    <row r="102" spans="22:30" ht="12.75">
      <c r="V102" s="66"/>
      <c r="W102" s="66"/>
      <c r="Z102" s="65"/>
      <c r="AA102" s="65" t="s">
        <v>91</v>
      </c>
      <c r="AB102" s="66"/>
      <c r="AC102" s="66"/>
      <c r="AD102" s="66"/>
    </row>
    <row r="103" spans="22:30" ht="12.75">
      <c r="V103" s="66"/>
      <c r="W103" s="66"/>
      <c r="Z103" s="65"/>
      <c r="AA103" s="65" t="s">
        <v>92</v>
      </c>
      <c r="AB103" s="66"/>
      <c r="AC103" s="66"/>
      <c r="AD103" s="66"/>
    </row>
    <row r="104" spans="22:30" ht="12.75">
      <c r="V104" s="66"/>
      <c r="W104" s="66"/>
      <c r="Z104" s="65"/>
      <c r="AA104" s="65" t="s">
        <v>93</v>
      </c>
      <c r="AB104" s="66"/>
      <c r="AC104" s="66"/>
      <c r="AD104" s="66"/>
    </row>
    <row r="105" spans="22:30" ht="12.75">
      <c r="V105" s="66"/>
      <c r="W105" s="66"/>
      <c r="Z105" s="65"/>
      <c r="AA105" s="65" t="s">
        <v>94</v>
      </c>
      <c r="AB105" s="66"/>
      <c r="AC105" s="66"/>
      <c r="AD105" s="66"/>
    </row>
    <row r="106" spans="22:30" ht="12.75">
      <c r="V106" s="66"/>
      <c r="W106" s="66"/>
      <c r="Z106" s="65"/>
      <c r="AA106" s="65" t="s">
        <v>95</v>
      </c>
      <c r="AB106" s="66"/>
      <c r="AC106" s="66"/>
      <c r="AD106" s="66"/>
    </row>
    <row r="107" spans="22:30" ht="12.75">
      <c r="V107" s="66"/>
      <c r="W107" s="66"/>
      <c r="Z107" s="65"/>
      <c r="AA107" s="65" t="s">
        <v>96</v>
      </c>
      <c r="AB107" s="66"/>
      <c r="AC107" s="66"/>
      <c r="AD107" s="66"/>
    </row>
    <row r="108" spans="22:30" ht="12.75">
      <c r="V108" s="66"/>
      <c r="W108" s="66"/>
      <c r="Z108" s="65"/>
      <c r="AA108" s="65" t="s">
        <v>97</v>
      </c>
      <c r="AB108" s="66"/>
      <c r="AC108" s="66"/>
      <c r="AD108" s="66"/>
    </row>
    <row r="109" spans="22:30" ht="12.75">
      <c r="V109" s="66"/>
      <c r="W109" s="66"/>
      <c r="Z109" s="65"/>
      <c r="AA109" s="65" t="s">
        <v>98</v>
      </c>
      <c r="AB109" s="66"/>
      <c r="AC109" s="66"/>
      <c r="AD109" s="66"/>
    </row>
    <row r="110" spans="22:30" ht="12.75">
      <c r="V110" s="66"/>
      <c r="W110" s="66"/>
      <c r="Z110" s="65"/>
      <c r="AA110" s="65" t="s">
        <v>99</v>
      </c>
      <c r="AB110" s="66"/>
      <c r="AC110" s="66"/>
      <c r="AD110" s="66"/>
    </row>
    <row r="111" spans="22:30" ht="12.75">
      <c r="V111" s="66"/>
      <c r="W111" s="66"/>
      <c r="Z111" s="65"/>
      <c r="AA111" s="65" t="s">
        <v>100</v>
      </c>
      <c r="AB111" s="66"/>
      <c r="AC111" s="66"/>
      <c r="AD111" s="66"/>
    </row>
    <row r="112" spans="22:30" ht="12.75">
      <c r="V112" s="66"/>
      <c r="W112" s="66"/>
      <c r="Z112" s="65"/>
      <c r="AA112" s="65" t="s">
        <v>101</v>
      </c>
      <c r="AB112" s="66"/>
      <c r="AC112" s="66"/>
      <c r="AD112" s="66"/>
    </row>
    <row r="113" spans="22:30" ht="12.75">
      <c r="V113" s="66"/>
      <c r="W113" s="66"/>
      <c r="Z113" s="65"/>
      <c r="AA113" s="65" t="s">
        <v>102</v>
      </c>
      <c r="AB113" s="66"/>
      <c r="AC113" s="66"/>
      <c r="AD113" s="66"/>
    </row>
    <row r="114" spans="22:30" ht="12.75">
      <c r="V114" s="66"/>
      <c r="W114" s="66"/>
      <c r="Z114" s="65"/>
      <c r="AA114" s="65" t="s">
        <v>103</v>
      </c>
      <c r="AB114" s="66"/>
      <c r="AC114" s="66"/>
      <c r="AD114" s="66"/>
    </row>
    <row r="115" spans="22:30" ht="12.75">
      <c r="V115" s="66"/>
      <c r="W115" s="66"/>
      <c r="Z115" s="65"/>
      <c r="AA115" s="65" t="s">
        <v>104</v>
      </c>
      <c r="AB115" s="66"/>
      <c r="AC115" s="66"/>
      <c r="AD115" s="66"/>
    </row>
    <row r="116" spans="22:30" ht="12.75">
      <c r="V116" s="66"/>
      <c r="W116" s="66"/>
      <c r="Z116" s="65"/>
      <c r="AA116" s="65" t="s">
        <v>105</v>
      </c>
      <c r="AB116" s="66"/>
      <c r="AC116" s="66"/>
      <c r="AD116" s="66"/>
    </row>
    <row r="117" spans="22:30" ht="12.75">
      <c r="V117" s="66"/>
      <c r="W117" s="66"/>
      <c r="Z117" s="65"/>
      <c r="AA117" s="65" t="s">
        <v>106</v>
      </c>
      <c r="AB117" s="66"/>
      <c r="AC117" s="66"/>
      <c r="AD117" s="66"/>
    </row>
    <row r="118" spans="22:30" ht="12.75">
      <c r="V118" s="66"/>
      <c r="W118" s="66"/>
      <c r="Z118" s="65"/>
      <c r="AA118" s="65" t="s">
        <v>107</v>
      </c>
      <c r="AB118" s="66"/>
      <c r="AC118" s="66"/>
      <c r="AD118" s="66"/>
    </row>
    <row r="119" spans="22:30" ht="12.75">
      <c r="V119" s="66"/>
      <c r="W119" s="66"/>
      <c r="Z119" s="65"/>
      <c r="AA119" s="65" t="s">
        <v>108</v>
      </c>
      <c r="AB119" s="66"/>
      <c r="AC119" s="66"/>
      <c r="AD119" s="66"/>
    </row>
    <row r="120" spans="22:30" ht="12.75">
      <c r="V120" s="66"/>
      <c r="W120" s="66"/>
      <c r="Z120" s="65"/>
      <c r="AA120" s="65" t="s">
        <v>109</v>
      </c>
      <c r="AB120" s="66"/>
      <c r="AC120" s="66"/>
      <c r="AD120" s="66"/>
    </row>
    <row r="121" spans="22:30" ht="12.75">
      <c r="V121" s="66"/>
      <c r="W121" s="66"/>
      <c r="Z121" s="65"/>
      <c r="AA121" s="65" t="s">
        <v>110</v>
      </c>
      <c r="AB121" s="66"/>
      <c r="AC121" s="66"/>
      <c r="AD121" s="66"/>
    </row>
    <row r="122" spans="22:30" ht="12.75">
      <c r="V122" s="66"/>
      <c r="W122" s="66"/>
      <c r="Z122" s="65"/>
      <c r="AA122" s="65" t="s">
        <v>111</v>
      </c>
      <c r="AB122" s="66"/>
      <c r="AC122" s="66"/>
      <c r="AD122" s="66"/>
    </row>
    <row r="123" spans="22:30" ht="12.75">
      <c r="V123" s="66"/>
      <c r="W123" s="66"/>
      <c r="Z123" s="65"/>
      <c r="AA123" s="65" t="s">
        <v>112</v>
      </c>
      <c r="AB123" s="66"/>
      <c r="AC123" s="66"/>
      <c r="AD123" s="66"/>
    </row>
    <row r="124" spans="22:30" ht="12.75">
      <c r="V124" s="66"/>
      <c r="W124" s="66"/>
      <c r="Z124" s="65"/>
      <c r="AA124" s="65" t="s">
        <v>113</v>
      </c>
      <c r="AB124" s="66"/>
      <c r="AC124" s="66"/>
      <c r="AD124" s="66"/>
    </row>
    <row r="125" spans="22:30" ht="12.75">
      <c r="V125" s="66"/>
      <c r="W125" s="66"/>
      <c r="Z125" s="65"/>
      <c r="AA125" s="65" t="s">
        <v>114</v>
      </c>
      <c r="AB125" s="66"/>
      <c r="AC125" s="66"/>
      <c r="AD125" s="66"/>
    </row>
    <row r="126" spans="22:30" ht="12.75">
      <c r="V126" s="67"/>
      <c r="W126" s="67"/>
      <c r="Z126" s="65"/>
      <c r="AA126" s="65" t="s">
        <v>115</v>
      </c>
      <c r="AB126" s="21"/>
      <c r="AC126" s="67"/>
      <c r="AD126" s="67"/>
    </row>
    <row r="127" spans="22:30" ht="12.75">
      <c r="V127" s="67"/>
      <c r="W127" s="67"/>
      <c r="Z127" s="65"/>
      <c r="AA127" s="65" t="s">
        <v>116</v>
      </c>
      <c r="AB127" s="67"/>
      <c r="AC127" s="67"/>
      <c r="AD127" s="67"/>
    </row>
    <row r="128" spans="22:30" ht="12.75">
      <c r="V128" s="67"/>
      <c r="W128" s="67"/>
      <c r="Z128" s="65"/>
      <c r="AA128" s="65" t="s">
        <v>117</v>
      </c>
      <c r="AB128" s="67"/>
      <c r="AC128" s="67"/>
      <c r="AD128" s="67"/>
    </row>
    <row r="129" spans="22:30" ht="12.75">
      <c r="V129" s="67"/>
      <c r="W129" s="67"/>
      <c r="Z129" s="65"/>
      <c r="AA129" s="65" t="s">
        <v>118</v>
      </c>
      <c r="AB129" s="67"/>
      <c r="AC129" s="67"/>
      <c r="AD129" s="67"/>
    </row>
    <row r="130" spans="22:30" ht="12.75">
      <c r="V130" s="67"/>
      <c r="W130" s="67"/>
      <c r="Z130" s="65"/>
      <c r="AA130" s="65" t="s">
        <v>119</v>
      </c>
      <c r="AB130" s="67"/>
      <c r="AC130" s="67"/>
      <c r="AD130" s="67"/>
    </row>
    <row r="131" spans="22:30" ht="12.75">
      <c r="V131" s="67"/>
      <c r="W131" s="67"/>
      <c r="Z131" s="65"/>
      <c r="AA131" s="65" t="s">
        <v>120</v>
      </c>
      <c r="AB131" s="68"/>
      <c r="AC131" s="67"/>
      <c r="AD131" s="67"/>
    </row>
    <row r="132" spans="22:30" ht="12.75">
      <c r="V132" s="67"/>
      <c r="W132" s="67"/>
      <c r="Z132" s="65"/>
      <c r="AA132" s="65" t="s">
        <v>121</v>
      </c>
      <c r="AB132" s="67"/>
      <c r="AC132" s="67"/>
      <c r="AD132" s="67"/>
    </row>
    <row r="133" spans="22:30" ht="12.75">
      <c r="V133" s="67"/>
      <c r="W133" s="67"/>
      <c r="Z133" s="65"/>
      <c r="AA133" s="65" t="s">
        <v>122</v>
      </c>
      <c r="AB133" s="67"/>
      <c r="AC133" s="67"/>
      <c r="AD133" s="67"/>
    </row>
    <row r="134" spans="22:30" ht="12.75">
      <c r="V134" s="67"/>
      <c r="W134" s="67"/>
      <c r="Z134" s="65"/>
      <c r="AA134" s="65" t="s">
        <v>186</v>
      </c>
      <c r="AB134" s="67"/>
      <c r="AC134" s="67"/>
      <c r="AD134" s="67"/>
    </row>
    <row r="135" spans="22:30" ht="12.75">
      <c r="V135" s="67"/>
      <c r="W135" s="67"/>
      <c r="Z135" s="65"/>
      <c r="AA135" s="65" t="s">
        <v>187</v>
      </c>
      <c r="AB135" s="67"/>
      <c r="AC135" s="67"/>
      <c r="AD135" s="67"/>
    </row>
    <row r="136" spans="22:30" ht="12.75">
      <c r="V136" s="67"/>
      <c r="W136" s="67"/>
      <c r="Z136" s="65"/>
      <c r="AA136" s="65" t="s">
        <v>188</v>
      </c>
      <c r="AB136" s="67"/>
      <c r="AC136" s="67"/>
      <c r="AD136" s="67"/>
    </row>
    <row r="137" spans="22:30" ht="12.75">
      <c r="V137" s="67"/>
      <c r="W137" s="67"/>
      <c r="Z137" s="65"/>
      <c r="AA137" s="65" t="s">
        <v>123</v>
      </c>
      <c r="AB137" s="67"/>
      <c r="AC137" s="67"/>
      <c r="AD137" s="67"/>
    </row>
    <row r="138" spans="26:28" ht="12.75">
      <c r="Z138" s="65"/>
      <c r="AA138" s="65" t="s">
        <v>127</v>
      </c>
      <c r="AB138" s="67"/>
    </row>
    <row r="139" spans="26:28" ht="12.75">
      <c r="Z139" s="65"/>
      <c r="AA139" s="65" t="s">
        <v>124</v>
      </c>
      <c r="AB139" s="67"/>
    </row>
    <row r="140" spans="26:28" ht="12.75">
      <c r="Z140" s="65"/>
      <c r="AA140" s="65" t="s">
        <v>125</v>
      </c>
      <c r="AB140" s="67"/>
    </row>
    <row r="141" spans="26:28" ht="12.75">
      <c r="Z141" s="65"/>
      <c r="AA141" s="65" t="s">
        <v>126</v>
      </c>
      <c r="AB141" s="67"/>
    </row>
    <row r="142" spans="26:28" ht="12.75">
      <c r="Z142" s="65"/>
      <c r="AA142" s="65" t="s">
        <v>130</v>
      </c>
      <c r="AB142" s="67"/>
    </row>
    <row r="143" spans="26:28" ht="12.75">
      <c r="Z143" s="65"/>
      <c r="AA143" s="65" t="s">
        <v>128</v>
      </c>
      <c r="AB143" s="67"/>
    </row>
    <row r="144" spans="26:28" ht="12.75">
      <c r="Z144" s="65"/>
      <c r="AA144" s="65" t="s">
        <v>129</v>
      </c>
      <c r="AB144" s="67"/>
    </row>
    <row r="145" spans="26:28" ht="12.75">
      <c r="Z145" s="65"/>
      <c r="AA145" s="65" t="s">
        <v>131</v>
      </c>
      <c r="AB145" s="67"/>
    </row>
    <row r="146" spans="26:28" ht="12.75">
      <c r="Z146" s="65"/>
      <c r="AA146" s="65" t="s">
        <v>132</v>
      </c>
      <c r="AB146" s="67"/>
    </row>
    <row r="147" spans="26:28" ht="12.75">
      <c r="Z147" s="67"/>
      <c r="AA147" s="67"/>
      <c r="AB147" s="67"/>
    </row>
    <row r="148" spans="26:28" ht="12.75">
      <c r="Z148" s="66"/>
      <c r="AA148" s="66"/>
      <c r="AB148" s="66"/>
    </row>
    <row r="149" spans="17:19" ht="12.75">
      <c r="Q149" s="66"/>
      <c r="R149" s="66"/>
      <c r="S149" s="66"/>
    </row>
    <row r="150" spans="17:19" ht="12.75">
      <c r="Q150" s="66"/>
      <c r="R150" s="66"/>
      <c r="S150" s="66"/>
    </row>
    <row r="151" spans="17:19" ht="12.75">
      <c r="Q151" s="66"/>
      <c r="R151" s="66"/>
      <c r="S151" s="66"/>
    </row>
    <row r="152" spans="17:19" ht="12.75">
      <c r="Q152" s="66"/>
      <c r="R152" s="66"/>
      <c r="S152" s="66"/>
    </row>
    <row r="153" spans="17:19" ht="12.75">
      <c r="Q153" s="66"/>
      <c r="R153" s="66"/>
      <c r="S153" s="66"/>
    </row>
    <row r="154" spans="17:19" ht="12.75">
      <c r="Q154" s="66"/>
      <c r="R154" s="66"/>
      <c r="S154" s="66"/>
    </row>
    <row r="155" spans="17:19" ht="12.75">
      <c r="Q155" s="66"/>
      <c r="R155" s="66"/>
      <c r="S155" s="66"/>
    </row>
    <row r="156" spans="17:19" ht="12.75">
      <c r="Q156" s="66"/>
      <c r="R156" s="66"/>
      <c r="S156" s="66"/>
    </row>
  </sheetData>
  <mergeCells count="36">
    <mergeCell ref="A42:I42"/>
    <mergeCell ref="A6:I6"/>
    <mergeCell ref="A33:I33"/>
    <mergeCell ref="A15:I15"/>
    <mergeCell ref="A17:C17"/>
    <mergeCell ref="F32:G32"/>
    <mergeCell ref="A30:D30"/>
    <mergeCell ref="A13:B13"/>
    <mergeCell ref="A12:B12"/>
    <mergeCell ref="A10:C10"/>
    <mergeCell ref="A39:I39"/>
    <mergeCell ref="A29:I29"/>
    <mergeCell ref="H32:I32"/>
    <mergeCell ref="E10:I10"/>
    <mergeCell ref="C27:D27"/>
    <mergeCell ref="F27:G27"/>
    <mergeCell ref="E30:I30"/>
    <mergeCell ref="E12:I12"/>
    <mergeCell ref="A35:B38"/>
    <mergeCell ref="E11:I11"/>
    <mergeCell ref="E13:I13"/>
    <mergeCell ref="A28:I28"/>
    <mergeCell ref="A21:I21"/>
    <mergeCell ref="A22:I22"/>
    <mergeCell ref="A25:I25"/>
    <mergeCell ref="F24:G24"/>
    <mergeCell ref="A11:C11"/>
    <mergeCell ref="A46:H46"/>
    <mergeCell ref="A14:I14"/>
    <mergeCell ref="D23:I23"/>
    <mergeCell ref="D26:I26"/>
    <mergeCell ref="A43:H43"/>
    <mergeCell ref="G34:I34"/>
    <mergeCell ref="C19:D19"/>
    <mergeCell ref="F19:G19"/>
    <mergeCell ref="C24:D24"/>
  </mergeCells>
  <dataValidations count="9">
    <dataValidation errorStyle="information" type="list" allowBlank="1" showInputMessage="1" showErrorMessage="1" promptTitle="Fundusz" prompt="Proszę wybrać właściwy fundusz." errorTitle="Informacja" error="Proszę wybrać fundusz z listy." sqref="G34:I34">
      <formula1>$AB$83:$AB$84</formula1>
    </dataValidation>
    <dataValidation errorStyle="information" allowBlank="1" showInputMessage="1" showErrorMessage="1" promptTitle="Fundusz" prompt="Proszę wybrać właściwy fundusz." errorTitle="Informacja" error="Proszę wybrać fundusz z listy." sqref="F34"/>
    <dataValidation errorStyle="information" type="list" allowBlank="1" showInputMessage="1" showErrorMessage="1" promptTitle="Priorytet" prompt="Wybierz priorytet z listy." errorTitle="Informacja" error="Wybierz priorytet z listy." sqref="E32">
      <formula1>$Z$83:$Z$97</formula1>
    </dataValidation>
    <dataValidation errorStyle="information" type="list" allowBlank="1" showInputMessage="1" showErrorMessage="1" promptTitle="Działanie" prompt="Wybierz działanie z listy." errorTitle="Działanie" error="Wybierz działanie z listy." sqref="H32:I32">
      <formula1>$AA$83:$AA$146</formula1>
    </dataValidation>
    <dataValidation errorStyle="information" allowBlank="1" showInputMessage="1" showErrorMessage="1" promptTitle="Numer wniosku o płatność" prompt="Podaj numer wniosku o płatność." errorTitle="Informacja" error="Wprowadź numer wniosku." sqref="E13:I13"/>
    <dataValidation errorStyle="information" type="date" allowBlank="1" showInputMessage="1" showErrorMessage="1" promptTitle="Data wpływu" prompt="Podaj datę wpływu wniosku." errorTitle="Informacja" error="Podaj właściwą datę." sqref="E11:I11">
      <formula1>#REF!</formula1>
      <formula2>#REF!</formula2>
    </dataValidation>
    <dataValidation errorStyle="information" type="date" allowBlank="1" showInputMessage="1" showErrorMessage="1" promptTitle="Data nadania" prompt="Podaj datę nadania wniosku." errorTitle="Informacja" error="Podaj właściwą datę." sqref="E10:I10">
      <formula1>#REF!</formula1>
      <formula2>#REF!</formula2>
    </dataValidation>
    <dataValidation errorStyle="information" type="date" allowBlank="1" showInputMessage="1" showErrorMessage="1" promptTitle="Data wniosku" prompt="Wniosek za okres od..." errorTitle="Informacja" error="Podaj datę początkową wniosku." sqref="E8">
      <formula1>#REF!</formula1>
      <formula2>#REF!</formula2>
    </dataValidation>
    <dataValidation errorStyle="information" type="date" allowBlank="1" showInputMessage="1" showErrorMessage="1" promptTitle="Data wniosku" prompt="Wniosek za okres do..." errorTitle="Informacja" error="Podaj datę końcową okresu, jaki obejmuje wniosek." sqref="G8">
      <formula1>#REF!</formula1>
      <formula2>#REF!</formula2>
    </dataValidation>
  </dataValidations>
  <printOptions horizontalCentered="1"/>
  <pageMargins left="0.7874015748031497" right="0.7874015748031497" top="0.54" bottom="0.54" header="0.5118110236220472" footer="0.5118110236220472"/>
  <pageSetup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0"/>
  <sheetViews>
    <sheetView showGridLines="0"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8" sqref="G18"/>
    </sheetView>
  </sheetViews>
  <sheetFormatPr defaultColWidth="9.140625" defaultRowHeight="12.75"/>
  <cols>
    <col min="1" max="1" width="4.140625" style="29" customWidth="1"/>
    <col min="2" max="2" width="12.7109375" style="29" customWidth="1"/>
    <col min="3" max="3" width="12.00390625" style="29" customWidth="1"/>
    <col min="4" max="7" width="10.28125" style="29" customWidth="1"/>
    <col min="8" max="8" width="16.7109375" style="29" customWidth="1"/>
    <col min="9" max="12" width="15.421875" style="29" bestFit="1" customWidth="1"/>
    <col min="13" max="16384" width="9.140625" style="29" customWidth="1"/>
  </cols>
  <sheetData>
    <row r="1" spans="1:4" ht="12.75">
      <c r="A1" s="2" t="s">
        <v>1</v>
      </c>
      <c r="B1" s="2"/>
      <c r="C1" s="2"/>
      <c r="D1" s="2"/>
    </row>
    <row r="3" spans="1:11" ht="12.75">
      <c r="A3" s="2" t="s">
        <v>155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3" ht="117" customHeight="1">
      <c r="A5" s="158" t="s">
        <v>30</v>
      </c>
      <c r="B5" s="46" t="s">
        <v>50</v>
      </c>
      <c r="C5" s="46" t="s">
        <v>51</v>
      </c>
      <c r="D5" s="46" t="s">
        <v>52</v>
      </c>
      <c r="E5" s="152" t="s">
        <v>53</v>
      </c>
      <c r="F5" s="153"/>
      <c r="G5" s="154"/>
      <c r="H5" s="46" t="s">
        <v>54</v>
      </c>
      <c r="I5" s="46" t="s">
        <v>55</v>
      </c>
      <c r="J5" s="46" t="s">
        <v>56</v>
      </c>
      <c r="K5" s="46" t="s">
        <v>57</v>
      </c>
      <c r="L5" s="46" t="s">
        <v>2</v>
      </c>
      <c r="M5" s="46" t="s">
        <v>181</v>
      </c>
    </row>
    <row r="6" spans="1:13" ht="27" customHeight="1">
      <c r="A6" s="159"/>
      <c r="B6" s="46"/>
      <c r="C6" s="46"/>
      <c r="D6" s="46"/>
      <c r="E6" s="46" t="s">
        <v>205</v>
      </c>
      <c r="F6" s="46" t="s">
        <v>206</v>
      </c>
      <c r="G6" s="46" t="s">
        <v>139</v>
      </c>
      <c r="H6" s="46"/>
      <c r="I6" s="46"/>
      <c r="J6" s="46"/>
      <c r="K6" s="46"/>
      <c r="L6" s="46"/>
      <c r="M6" s="46"/>
    </row>
    <row r="7" spans="1:13" ht="12.75">
      <c r="A7" s="160"/>
      <c r="B7" s="47">
        <v>1</v>
      </c>
      <c r="C7" s="47">
        <v>2</v>
      </c>
      <c r="D7" s="47">
        <v>3</v>
      </c>
      <c r="E7" s="155">
        <v>4</v>
      </c>
      <c r="F7" s="156"/>
      <c r="G7" s="157"/>
      <c r="H7" s="47">
        <v>5</v>
      </c>
      <c r="I7" s="47">
        <v>6</v>
      </c>
      <c r="J7" s="47">
        <v>7</v>
      </c>
      <c r="K7" s="47">
        <v>8</v>
      </c>
      <c r="L7" s="47">
        <v>9</v>
      </c>
      <c r="M7" s="48">
        <v>10</v>
      </c>
    </row>
    <row r="8" spans="1:13" ht="12.75">
      <c r="A8" s="143" t="s">
        <v>201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ht="18" customHeight="1">
      <c r="A9" s="31">
        <v>1</v>
      </c>
      <c r="B9" s="32"/>
      <c r="C9" s="32"/>
      <c r="D9" s="98"/>
      <c r="E9" s="99"/>
      <c r="F9" s="99"/>
      <c r="G9" s="99"/>
      <c r="H9" s="32"/>
      <c r="I9" s="35"/>
      <c r="J9" s="35"/>
      <c r="K9" s="35"/>
      <c r="L9" s="35"/>
      <c r="M9" s="30"/>
    </row>
    <row r="10" spans="1:13" ht="18" customHeight="1">
      <c r="A10" s="31">
        <v>2</v>
      </c>
      <c r="B10" s="32"/>
      <c r="C10" s="32"/>
      <c r="D10" s="98"/>
      <c r="E10" s="99"/>
      <c r="F10" s="99"/>
      <c r="G10" s="99"/>
      <c r="H10" s="32"/>
      <c r="I10" s="35"/>
      <c r="J10" s="35"/>
      <c r="K10" s="35"/>
      <c r="L10" s="35"/>
      <c r="M10" s="30"/>
    </row>
    <row r="11" spans="1:13" ht="18" customHeight="1">
      <c r="A11" s="31" t="s">
        <v>38</v>
      </c>
      <c r="B11" s="32"/>
      <c r="C11" s="32"/>
      <c r="D11" s="98"/>
      <c r="E11" s="99"/>
      <c r="F11" s="99"/>
      <c r="G11" s="99"/>
      <c r="H11" s="32"/>
      <c r="I11" s="35"/>
      <c r="J11" s="35"/>
      <c r="K11" s="35"/>
      <c r="L11" s="35"/>
      <c r="M11" s="30"/>
    </row>
    <row r="12" spans="1:13" ht="40.5" customHeight="1">
      <c r="A12" s="149"/>
      <c r="B12" s="150"/>
      <c r="C12" s="150"/>
      <c r="D12" s="150"/>
      <c r="E12" s="151"/>
      <c r="F12" s="95"/>
      <c r="G12" s="95"/>
      <c r="H12" s="90" t="s">
        <v>200</v>
      </c>
      <c r="I12" s="87">
        <f>SUM(I9:I11)</f>
        <v>0</v>
      </c>
      <c r="J12" s="87">
        <f>SUM(J9:J11)</f>
        <v>0</v>
      </c>
      <c r="K12" s="87">
        <f>SUM(K9:K11)</f>
        <v>0</v>
      </c>
      <c r="L12" s="87">
        <f>SUM(L9:L11)</f>
        <v>0</v>
      </c>
      <c r="M12" s="91"/>
    </row>
    <row r="13" spans="1:13" ht="18" customHeight="1">
      <c r="A13" s="146" t="s">
        <v>198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</row>
    <row r="14" spans="1:13" ht="18" customHeight="1">
      <c r="A14" s="31">
        <v>3</v>
      </c>
      <c r="B14" s="32"/>
      <c r="C14" s="32"/>
      <c r="D14" s="99"/>
      <c r="E14" s="99"/>
      <c r="F14" s="99"/>
      <c r="G14" s="99"/>
      <c r="H14" s="32"/>
      <c r="I14" s="35"/>
      <c r="J14" s="35"/>
      <c r="K14" s="35"/>
      <c r="L14" s="35"/>
      <c r="M14" s="30"/>
    </row>
    <row r="15" spans="1:13" ht="18" customHeight="1">
      <c r="A15" s="31">
        <v>4</v>
      </c>
      <c r="B15" s="32"/>
      <c r="C15" s="32"/>
      <c r="D15" s="99"/>
      <c r="E15" s="99"/>
      <c r="F15" s="99"/>
      <c r="G15" s="99"/>
      <c r="H15" s="32"/>
      <c r="I15" s="35"/>
      <c r="J15" s="35"/>
      <c r="K15" s="35"/>
      <c r="L15" s="35"/>
      <c r="M15" s="30"/>
    </row>
    <row r="16" spans="1:13" ht="18" customHeight="1">
      <c r="A16" s="31">
        <v>5</v>
      </c>
      <c r="B16" s="32"/>
      <c r="C16" s="32"/>
      <c r="D16" s="99"/>
      <c r="E16" s="99"/>
      <c r="F16" s="99"/>
      <c r="G16" s="99"/>
      <c r="H16" s="32"/>
      <c r="I16" s="35"/>
      <c r="J16" s="35"/>
      <c r="K16" s="36"/>
      <c r="L16" s="36"/>
      <c r="M16" s="30"/>
    </row>
    <row r="17" spans="1:13" ht="18" customHeight="1">
      <c r="A17" s="31" t="s">
        <v>38</v>
      </c>
      <c r="B17" s="32"/>
      <c r="C17" s="32"/>
      <c r="D17" s="99"/>
      <c r="E17" s="99"/>
      <c r="F17" s="99"/>
      <c r="G17" s="99"/>
      <c r="H17" s="32"/>
      <c r="I17" s="35"/>
      <c r="J17" s="86"/>
      <c r="K17" s="35"/>
      <c r="L17" s="35"/>
      <c r="M17" s="30"/>
    </row>
    <row r="18" spans="1:13" ht="47.25" customHeight="1">
      <c r="A18" s="84"/>
      <c r="B18" s="62"/>
      <c r="C18" s="62"/>
      <c r="D18" s="85"/>
      <c r="E18" s="85"/>
      <c r="F18" s="85"/>
      <c r="G18" s="85"/>
      <c r="H18" s="90" t="s">
        <v>199</v>
      </c>
      <c r="I18" s="88">
        <f>SUM(I14:I17)</f>
        <v>0</v>
      </c>
      <c r="J18" s="88">
        <f>SUM(J14:J17)</f>
        <v>0</v>
      </c>
      <c r="K18" s="88">
        <f>SUM(K14:K17)</f>
        <v>0</v>
      </c>
      <c r="L18" s="88">
        <f>SUM(L14:L17)</f>
        <v>0</v>
      </c>
      <c r="M18" s="91"/>
    </row>
    <row r="19" spans="1:13" ht="25.5">
      <c r="A19" s="33"/>
      <c r="B19" s="62"/>
      <c r="C19" s="33"/>
      <c r="D19" s="33"/>
      <c r="E19" s="33"/>
      <c r="F19" s="33"/>
      <c r="G19" s="33"/>
      <c r="H19" s="34" t="s">
        <v>31</v>
      </c>
      <c r="I19" s="89">
        <f>I12+I18</f>
        <v>0</v>
      </c>
      <c r="J19" s="89">
        <f>J12+J18</f>
        <v>0</v>
      </c>
      <c r="K19" s="89">
        <f>K12+K18</f>
        <v>0</v>
      </c>
      <c r="L19" s="89">
        <f>L12+L18</f>
        <v>0</v>
      </c>
      <c r="M19" s="92"/>
    </row>
    <row r="20" ht="12.75">
      <c r="B20" s="33"/>
    </row>
  </sheetData>
  <mergeCells count="6">
    <mergeCell ref="A8:M8"/>
    <mergeCell ref="A13:M13"/>
    <mergeCell ref="A12:E12"/>
    <mergeCell ref="E5:G5"/>
    <mergeCell ref="E7:G7"/>
    <mergeCell ref="A5:A7"/>
  </mergeCells>
  <printOptions/>
  <pageMargins left="0.75" right="0.75" top="0.49" bottom="1" header="0.5" footer="0.5"/>
  <pageSetup horizontalDpi="600" verticalDpi="6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D18"/>
  <sheetViews>
    <sheetView showGridLines="0" view="pageBreakPreview" zoomScaleSheetLayoutView="100" workbookViewId="0" topLeftCell="A1">
      <selection activeCell="H17" sqref="H17"/>
    </sheetView>
  </sheetViews>
  <sheetFormatPr defaultColWidth="9.140625" defaultRowHeight="12.75"/>
  <cols>
    <col min="1" max="1" width="10.8515625" style="41" customWidth="1"/>
    <col min="2" max="2" width="46.421875" style="38" customWidth="1"/>
    <col min="3" max="3" width="31.7109375" style="38" customWidth="1"/>
    <col min="4" max="16384" width="9.140625" style="38" customWidth="1"/>
  </cols>
  <sheetData>
    <row r="1" spans="1:3" ht="12.75">
      <c r="A1" s="42" t="s">
        <v>156</v>
      </c>
      <c r="B1" s="37"/>
      <c r="C1" s="37"/>
    </row>
    <row r="3" spans="1:3" ht="37.5" customHeight="1">
      <c r="A3" s="132" t="s">
        <v>30</v>
      </c>
      <c r="B3" s="50" t="s">
        <v>33</v>
      </c>
      <c r="C3" s="49" t="s">
        <v>32</v>
      </c>
    </row>
    <row r="4" spans="1:3" ht="12.75">
      <c r="A4" s="132"/>
      <c r="B4" s="49">
        <v>1</v>
      </c>
      <c r="C4" s="49">
        <v>2</v>
      </c>
    </row>
    <row r="5" spans="1:3" ht="18" customHeight="1">
      <c r="A5" s="40">
        <v>1</v>
      </c>
      <c r="B5" s="40"/>
      <c r="C5" s="43"/>
    </row>
    <row r="6" spans="1:3" ht="18" customHeight="1">
      <c r="A6" s="40">
        <v>2</v>
      </c>
      <c r="B6" s="40"/>
      <c r="C6" s="43"/>
    </row>
    <row r="7" spans="1:3" ht="18" customHeight="1">
      <c r="A7" s="40">
        <v>3</v>
      </c>
      <c r="B7" s="40"/>
      <c r="C7" s="43"/>
    </row>
    <row r="8" spans="1:3" ht="18" customHeight="1">
      <c r="A8" s="40">
        <v>4</v>
      </c>
      <c r="B8" s="40"/>
      <c r="C8" s="43"/>
    </row>
    <row r="9" spans="1:3" ht="18" customHeight="1">
      <c r="A9" s="40">
        <v>5</v>
      </c>
      <c r="B9" s="40"/>
      <c r="C9" s="43"/>
    </row>
    <row r="10" spans="1:3" ht="18" customHeight="1" thickBot="1">
      <c r="A10" s="40">
        <v>6</v>
      </c>
      <c r="B10" s="40"/>
      <c r="C10" s="44"/>
    </row>
    <row r="11" spans="1:3" ht="27" customHeight="1" thickBot="1">
      <c r="A11" s="163" t="s">
        <v>34</v>
      </c>
      <c r="B11" s="164"/>
      <c r="C11" s="45">
        <f>SUM(C5:C10)</f>
        <v>0</v>
      </c>
    </row>
    <row r="12" spans="1:4" ht="27" customHeight="1" thickBot="1">
      <c r="A12" s="165" t="s">
        <v>3</v>
      </c>
      <c r="B12" s="166"/>
      <c r="C12" s="45"/>
      <c r="D12" s="20"/>
    </row>
    <row r="14" spans="1:3" ht="12.75">
      <c r="A14" s="2" t="s">
        <v>167</v>
      </c>
      <c r="B14" s="2"/>
      <c r="C14" s="2"/>
    </row>
    <row r="15" spans="1:3" ht="12.75">
      <c r="A15" s="29"/>
      <c r="B15" s="29"/>
      <c r="C15" s="29"/>
    </row>
    <row r="16" spans="1:3" ht="32.25" customHeight="1">
      <c r="A16" s="161" t="s">
        <v>202</v>
      </c>
      <c r="B16" s="162"/>
      <c r="C16" s="64"/>
    </row>
    <row r="17" spans="1:3" ht="48.75" customHeight="1">
      <c r="A17" s="161" t="s">
        <v>203</v>
      </c>
      <c r="B17" s="162"/>
      <c r="C17" s="93"/>
    </row>
    <row r="18" spans="2:3" ht="12.75">
      <c r="B18" s="29"/>
      <c r="C18" s="29"/>
    </row>
  </sheetData>
  <mergeCells count="5">
    <mergeCell ref="A17:B17"/>
    <mergeCell ref="A11:B11"/>
    <mergeCell ref="A12:B12"/>
    <mergeCell ref="A3:A4"/>
    <mergeCell ref="A16:B16"/>
  </mergeCells>
  <printOptions/>
  <pageMargins left="0.75" right="0.75" top="0.49" bottom="1" header="0.5" footer="0.5"/>
  <pageSetup horizontalDpi="600" verticalDpi="600" orientation="portrait" r:id="rId1"/>
  <ignoredErrors>
    <ignoredError sqref="C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I11"/>
  <sheetViews>
    <sheetView showGridLines="0" zoomScaleSheetLayoutView="100" workbookViewId="0" topLeftCell="A1">
      <selection activeCell="A5" sqref="A5"/>
    </sheetView>
  </sheetViews>
  <sheetFormatPr defaultColWidth="9.140625" defaultRowHeight="12.75"/>
  <cols>
    <col min="1" max="1" width="41.00390625" style="0" customWidth="1"/>
    <col min="2" max="2" width="97.28125" style="0" customWidth="1"/>
    <col min="3" max="3" width="14.7109375" style="0" customWidth="1"/>
    <col min="4" max="4" width="11.7109375" style="0" customWidth="1"/>
    <col min="5" max="5" width="15.421875" style="0" customWidth="1"/>
    <col min="6" max="6" width="12.421875" style="0" customWidth="1"/>
  </cols>
  <sheetData>
    <row r="1" spans="1:2" ht="12.75">
      <c r="A1" s="3" t="s">
        <v>4</v>
      </c>
      <c r="B1" s="4"/>
    </row>
    <row r="3" spans="1:2" ht="12.75">
      <c r="A3" s="2" t="s">
        <v>157</v>
      </c>
      <c r="B3" s="2"/>
    </row>
    <row r="5" spans="1:9" ht="63.75">
      <c r="A5" s="52" t="s">
        <v>182</v>
      </c>
      <c r="B5" s="39" t="s">
        <v>37</v>
      </c>
      <c r="G5" s="5"/>
      <c r="H5" s="5"/>
      <c r="I5" s="5"/>
    </row>
    <row r="6" spans="1:2" ht="15" customHeight="1">
      <c r="A6" s="39">
        <v>1</v>
      </c>
      <c r="B6" s="39">
        <v>2</v>
      </c>
    </row>
    <row r="7" spans="1:2" ht="63" customHeight="1">
      <c r="A7" s="76" t="s">
        <v>169</v>
      </c>
      <c r="B7" s="51"/>
    </row>
    <row r="8" spans="1:2" ht="63" customHeight="1">
      <c r="A8" s="76" t="s">
        <v>170</v>
      </c>
      <c r="B8" s="51"/>
    </row>
    <row r="9" spans="1:2" ht="63" customHeight="1">
      <c r="A9" s="51" t="s">
        <v>38</v>
      </c>
      <c r="B9" s="51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</sheetData>
  <printOptions/>
  <pageMargins left="0.75" right="0.75" top="0.49" bottom="1" header="0.5" footer="0.5"/>
  <pageSetup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F19"/>
  <sheetViews>
    <sheetView showGridLines="0"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23.140625" style="0" customWidth="1"/>
    <col min="2" max="5" width="16.8515625" style="0" customWidth="1"/>
    <col min="6" max="6" width="14.00390625" style="0" customWidth="1"/>
  </cols>
  <sheetData>
    <row r="1" ht="12.75">
      <c r="A1" s="2" t="s">
        <v>158</v>
      </c>
    </row>
    <row r="2" ht="12.75">
      <c r="A2" s="2"/>
    </row>
    <row r="3" spans="1:6" ht="55.5" customHeight="1">
      <c r="A3" s="170" t="s">
        <v>183</v>
      </c>
      <c r="B3" s="168" t="s">
        <v>184</v>
      </c>
      <c r="C3" s="169"/>
      <c r="D3" s="170" t="s">
        <v>36</v>
      </c>
      <c r="E3" s="170"/>
      <c r="F3" s="171" t="s">
        <v>21</v>
      </c>
    </row>
    <row r="4" spans="1:6" ht="64.5" customHeight="1">
      <c r="A4" s="170"/>
      <c r="B4" s="52" t="s">
        <v>5</v>
      </c>
      <c r="C4" s="52" t="s">
        <v>6</v>
      </c>
      <c r="D4" s="52" t="s">
        <v>5</v>
      </c>
      <c r="E4" s="52" t="s">
        <v>6</v>
      </c>
      <c r="F4" s="172"/>
    </row>
    <row r="5" spans="1:6" ht="17.2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 t="s">
        <v>39</v>
      </c>
    </row>
    <row r="6" spans="1:6" ht="25.5" customHeight="1">
      <c r="A6" s="51" t="s">
        <v>171</v>
      </c>
      <c r="B6" s="53"/>
      <c r="C6" s="53"/>
      <c r="D6" s="53"/>
      <c r="E6" s="53"/>
      <c r="F6" s="53">
        <f>IF(C6=0,0,ROUND(E6*100/C6,2))</f>
        <v>0</v>
      </c>
    </row>
    <row r="7" spans="1:6" ht="25.5" customHeight="1">
      <c r="A7" s="51" t="s">
        <v>172</v>
      </c>
      <c r="B7" s="53"/>
      <c r="C7" s="53"/>
      <c r="D7" s="53"/>
      <c r="E7" s="53"/>
      <c r="F7" s="53">
        <f aca="true" t="shared" si="0" ref="F7:F14">IF(C7=0,0,ROUND(E7*100/C7,2))</f>
        <v>0</v>
      </c>
    </row>
    <row r="8" spans="1:6" ht="25.5" customHeight="1">
      <c r="A8" s="51" t="s">
        <v>38</v>
      </c>
      <c r="B8" s="53"/>
      <c r="C8" s="53"/>
      <c r="D8" s="53"/>
      <c r="E8" s="53"/>
      <c r="F8" s="53">
        <f t="shared" si="0"/>
        <v>0</v>
      </c>
    </row>
    <row r="9" spans="1:6" ht="25.5" customHeight="1">
      <c r="A9" s="51" t="s">
        <v>7</v>
      </c>
      <c r="B9" s="54">
        <f>SUM(B6:B8)</f>
        <v>0</v>
      </c>
      <c r="C9" s="54">
        <f>SUM(C6:C8)</f>
        <v>0</v>
      </c>
      <c r="D9" s="54">
        <f>SUM(D6:D8)</f>
        <v>0</v>
      </c>
      <c r="E9" s="54">
        <f>SUM(E6:E8)</f>
        <v>0</v>
      </c>
      <c r="F9" s="53">
        <f t="shared" si="0"/>
        <v>0</v>
      </c>
    </row>
    <row r="10" spans="1:6" ht="25.5" customHeight="1">
      <c r="A10" s="55" t="s">
        <v>19</v>
      </c>
      <c r="B10" s="69"/>
      <c r="C10" s="71"/>
      <c r="D10" s="69"/>
      <c r="E10" s="71"/>
      <c r="F10" s="53">
        <f t="shared" si="0"/>
        <v>0</v>
      </c>
    </row>
    <row r="11" spans="1:6" ht="25.5" customHeight="1">
      <c r="A11" s="55" t="s">
        <v>134</v>
      </c>
      <c r="B11" s="69"/>
      <c r="C11" s="71"/>
      <c r="D11" s="69"/>
      <c r="E11" s="71"/>
      <c r="F11" s="53">
        <f t="shared" si="0"/>
        <v>0</v>
      </c>
    </row>
    <row r="12" spans="1:6" ht="25.5" customHeight="1">
      <c r="A12" s="55" t="s">
        <v>18</v>
      </c>
      <c r="B12" s="69"/>
      <c r="C12" s="71"/>
      <c r="D12" s="69"/>
      <c r="E12" s="71"/>
      <c r="F12" s="53">
        <f t="shared" si="0"/>
        <v>0</v>
      </c>
    </row>
    <row r="13" spans="1:6" ht="25.5" customHeight="1">
      <c r="A13" s="55" t="s">
        <v>20</v>
      </c>
      <c r="B13" s="69"/>
      <c r="C13" s="71"/>
      <c r="D13" s="69"/>
      <c r="E13" s="71"/>
      <c r="F13" s="53">
        <f t="shared" si="0"/>
        <v>0</v>
      </c>
    </row>
    <row r="14" spans="1:6" ht="25.5" customHeight="1">
      <c r="A14" s="56" t="s">
        <v>8</v>
      </c>
      <c r="B14" s="69"/>
      <c r="C14" s="71"/>
      <c r="D14" s="69"/>
      <c r="E14" s="71"/>
      <c r="F14" s="53">
        <f t="shared" si="0"/>
        <v>0</v>
      </c>
    </row>
    <row r="16" spans="1:6" ht="26.25" customHeight="1">
      <c r="A16" s="167" t="s">
        <v>35</v>
      </c>
      <c r="B16" s="167"/>
      <c r="C16" s="167"/>
      <c r="D16" s="167"/>
      <c r="E16" s="167"/>
      <c r="F16" s="167"/>
    </row>
    <row r="17" spans="1:6" ht="27" customHeight="1">
      <c r="A17" s="167" t="s">
        <v>168</v>
      </c>
      <c r="B17" s="167"/>
      <c r="C17" s="167"/>
      <c r="D17" s="167"/>
      <c r="E17" s="167"/>
      <c r="F17" s="167"/>
    </row>
    <row r="19" ht="12.75">
      <c r="A19" s="2" t="s">
        <v>159</v>
      </c>
    </row>
  </sheetData>
  <mergeCells count="6">
    <mergeCell ref="A17:F17"/>
    <mergeCell ref="B3:C3"/>
    <mergeCell ref="D3:E3"/>
    <mergeCell ref="A3:A4"/>
    <mergeCell ref="A16:F16"/>
    <mergeCell ref="F3:F4"/>
  </mergeCells>
  <printOptions/>
  <pageMargins left="0.75" right="0.75" top="0.52" bottom="1" header="0.5" footer="0.5"/>
  <pageSetup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G14"/>
  <sheetViews>
    <sheetView showGridLines="0" view="pageBreakPreview" zoomScaleSheetLayoutView="100" workbookViewId="0" topLeftCell="A1">
      <selection activeCell="D21" sqref="D21"/>
    </sheetView>
  </sheetViews>
  <sheetFormatPr defaultColWidth="9.140625" defaultRowHeight="12.75"/>
  <cols>
    <col min="1" max="1" width="27.00390625" style="0" customWidth="1"/>
    <col min="2" max="2" width="11.7109375" style="0" customWidth="1"/>
    <col min="3" max="3" width="15.57421875" style="0" customWidth="1"/>
    <col min="4" max="4" width="17.140625" style="0" customWidth="1"/>
    <col min="5" max="5" width="18.8515625" style="0" customWidth="1"/>
    <col min="6" max="6" width="17.140625" style="0" customWidth="1"/>
    <col min="7" max="7" width="15.140625" style="0" customWidth="1"/>
  </cols>
  <sheetData>
    <row r="1" spans="1:7" ht="12.75">
      <c r="A1" s="2" t="s">
        <v>165</v>
      </c>
      <c r="B1" s="2"/>
      <c r="C1" s="2"/>
      <c r="D1" s="2"/>
      <c r="E1" s="2"/>
      <c r="F1" s="2"/>
      <c r="G1" s="2"/>
    </row>
    <row r="2" ht="21.75" customHeight="1">
      <c r="A2" t="s">
        <v>189</v>
      </c>
    </row>
    <row r="3" spans="1:7" ht="89.25">
      <c r="A3" s="52" t="s">
        <v>40</v>
      </c>
      <c r="B3" s="52" t="s">
        <v>41</v>
      </c>
      <c r="C3" s="52" t="s">
        <v>42</v>
      </c>
      <c r="D3" s="52" t="s">
        <v>180</v>
      </c>
      <c r="E3" s="52" t="s">
        <v>173</v>
      </c>
      <c r="F3" s="52" t="s">
        <v>174</v>
      </c>
      <c r="G3" s="52" t="s">
        <v>44</v>
      </c>
    </row>
    <row r="4" spans="1:7" ht="23.25" customHeight="1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 t="s">
        <v>9</v>
      </c>
    </row>
    <row r="5" spans="1:7" ht="18" customHeight="1">
      <c r="A5" s="173" t="s">
        <v>204</v>
      </c>
      <c r="B5" s="174"/>
      <c r="C5" s="174"/>
      <c r="D5" s="174"/>
      <c r="E5" s="174"/>
      <c r="F5" s="174"/>
      <c r="G5" s="175"/>
    </row>
    <row r="6" spans="1:7" ht="18" customHeight="1">
      <c r="A6" s="57"/>
      <c r="B6" s="57"/>
      <c r="C6" s="57">
        <v>0</v>
      </c>
      <c r="D6" s="96"/>
      <c r="E6" s="79"/>
      <c r="F6" s="79"/>
      <c r="G6" s="97">
        <f>IF(D6=0,0,ROUND((F6/D6),4))</f>
        <v>0</v>
      </c>
    </row>
    <row r="7" spans="1:7" ht="18" customHeight="1">
      <c r="A7" s="57"/>
      <c r="B7" s="57"/>
      <c r="C7" s="57">
        <v>0</v>
      </c>
      <c r="D7" s="96"/>
      <c r="E7" s="79"/>
      <c r="F7" s="79"/>
      <c r="G7" s="97">
        <f>IF(D7=0,0,ROUND((F7/D7),4))</f>
        <v>0</v>
      </c>
    </row>
    <row r="8" spans="1:7" ht="11.25" customHeight="1">
      <c r="A8" s="60"/>
      <c r="B8" s="60"/>
      <c r="C8" s="60"/>
      <c r="D8" s="60"/>
      <c r="E8" s="60"/>
      <c r="F8" s="60"/>
      <c r="G8" s="60"/>
    </row>
    <row r="9" spans="1:7" ht="27" customHeight="1">
      <c r="A9" t="s">
        <v>190</v>
      </c>
      <c r="B9" s="58"/>
      <c r="C9" s="58"/>
      <c r="D9" s="58"/>
      <c r="E9" s="58"/>
      <c r="F9" s="58"/>
      <c r="G9" s="58"/>
    </row>
    <row r="10" spans="1:7" ht="76.5">
      <c r="A10" s="52" t="s">
        <v>40</v>
      </c>
      <c r="B10" s="52" t="s">
        <v>41</v>
      </c>
      <c r="C10" s="52" t="s">
        <v>42</v>
      </c>
      <c r="D10" s="52" t="s">
        <v>179</v>
      </c>
      <c r="E10" s="52" t="s">
        <v>43</v>
      </c>
      <c r="F10" s="52" t="s">
        <v>44</v>
      </c>
      <c r="G10" s="59"/>
    </row>
    <row r="11" spans="1:7" ht="12.75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52" t="s">
        <v>11</v>
      </c>
      <c r="G11" s="59"/>
    </row>
    <row r="12" spans="1:7" ht="14.25" customHeight="1">
      <c r="A12" s="173" t="s">
        <v>10</v>
      </c>
      <c r="B12" s="174"/>
      <c r="C12" s="174"/>
      <c r="D12" s="174"/>
      <c r="E12" s="174"/>
      <c r="F12" s="175"/>
      <c r="G12" s="60"/>
    </row>
    <row r="13" spans="1:7" ht="18" customHeight="1">
      <c r="A13" s="57"/>
      <c r="B13" s="57"/>
      <c r="C13" s="57"/>
      <c r="D13" s="57"/>
      <c r="E13" s="57"/>
      <c r="F13" s="78">
        <f>IF((D13-C13)=0,0,ROUND((E13-C13)/(D13-C13),4))</f>
        <v>0</v>
      </c>
      <c r="G13" s="59"/>
    </row>
    <row r="14" spans="1:7" ht="18" customHeight="1">
      <c r="A14" s="57"/>
      <c r="B14" s="57"/>
      <c r="C14" s="57"/>
      <c r="D14" s="57"/>
      <c r="E14" s="57"/>
      <c r="F14" s="78">
        <f>IF((D14-C14)=0,0,ROUND((E14-C14)/(D14-C14),4))</f>
        <v>0</v>
      </c>
      <c r="G14" s="59"/>
    </row>
  </sheetData>
  <mergeCells count="2">
    <mergeCell ref="A5:G5"/>
    <mergeCell ref="A12:F12"/>
  </mergeCells>
  <printOptions/>
  <pageMargins left="0.75" right="0.75" top="0.49" bottom="1" header="0.5" footer="0.5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view="pageBreakPreview" zoomScaleSheetLayoutView="100" workbookViewId="0" topLeftCell="A1">
      <selection activeCell="H30" sqref="H30"/>
    </sheetView>
  </sheetViews>
  <sheetFormatPr defaultColWidth="9.140625" defaultRowHeight="12.75"/>
  <cols>
    <col min="1" max="1" width="30.421875" style="0" customWidth="1"/>
    <col min="2" max="2" width="11.140625" style="0" customWidth="1"/>
    <col min="3" max="3" width="14.7109375" style="0" customWidth="1"/>
    <col min="4" max="4" width="15.57421875" style="0" customWidth="1"/>
    <col min="5" max="5" width="17.140625" style="0" customWidth="1"/>
    <col min="6" max="6" width="12.57421875" style="0" customWidth="1"/>
    <col min="7" max="7" width="11.57421875" style="0" customWidth="1"/>
    <col min="8" max="8" width="13.7109375" style="0" customWidth="1"/>
    <col min="9" max="9" width="16.28125" style="0" customWidth="1"/>
  </cols>
  <sheetData>
    <row r="1" spans="1:9" ht="12.75">
      <c r="A1" s="184" t="s">
        <v>165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189</v>
      </c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5.25" customHeight="1">
      <c r="A4" s="50" t="s">
        <v>40</v>
      </c>
      <c r="B4" s="50" t="s">
        <v>41</v>
      </c>
      <c r="C4" s="50" t="s">
        <v>42</v>
      </c>
      <c r="D4" s="50" t="s">
        <v>180</v>
      </c>
      <c r="E4" s="50" t="s">
        <v>173</v>
      </c>
      <c r="F4" s="50" t="s">
        <v>174</v>
      </c>
      <c r="G4" s="50" t="s">
        <v>44</v>
      </c>
      <c r="H4" s="50" t="s">
        <v>207</v>
      </c>
      <c r="I4" s="50" t="s">
        <v>208</v>
      </c>
    </row>
    <row r="5" spans="1:9" ht="25.5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 t="s">
        <v>9</v>
      </c>
      <c r="H5" s="49">
        <v>8</v>
      </c>
      <c r="I5" s="50" t="s">
        <v>209</v>
      </c>
    </row>
    <row r="6" spans="1:9" ht="12.75">
      <c r="A6" s="185" t="s">
        <v>210</v>
      </c>
      <c r="B6" s="186"/>
      <c r="C6" s="186"/>
      <c r="D6" s="186"/>
      <c r="E6" s="186"/>
      <c r="F6" s="186"/>
      <c r="G6" s="186"/>
      <c r="H6" s="186"/>
      <c r="I6" s="187"/>
    </row>
    <row r="7" spans="1:9" ht="12.75">
      <c r="A7" s="188" t="s">
        <v>211</v>
      </c>
      <c r="B7" s="188"/>
      <c r="C7" s="188">
        <v>0</v>
      </c>
      <c r="D7" s="189"/>
      <c r="E7" s="190"/>
      <c r="F7" s="190"/>
      <c r="G7" s="189"/>
      <c r="H7" s="191"/>
      <c r="I7" s="191">
        <f>IF(D13=0,0,ROUND(F7/D13,4))</f>
        <v>0</v>
      </c>
    </row>
    <row r="8" spans="1:9" ht="12.75">
      <c r="A8" s="188" t="s">
        <v>38</v>
      </c>
      <c r="B8" s="188"/>
      <c r="C8" s="188">
        <v>0</v>
      </c>
      <c r="D8" s="189"/>
      <c r="E8" s="190"/>
      <c r="F8" s="190"/>
      <c r="G8" s="189"/>
      <c r="H8" s="191"/>
      <c r="I8" s="191">
        <f>IF(D14=0,0,ROUND(F8/D14,4))</f>
        <v>0</v>
      </c>
    </row>
    <row r="9" spans="1:9" ht="12.75">
      <c r="A9" s="185" t="s">
        <v>212</v>
      </c>
      <c r="B9" s="186"/>
      <c r="C9" s="186"/>
      <c r="D9" s="186"/>
      <c r="E9" s="186"/>
      <c r="F9" s="186"/>
      <c r="G9" s="186"/>
      <c r="H9" s="186"/>
      <c r="I9" s="187"/>
    </row>
    <row r="10" spans="1:9" ht="12.75">
      <c r="A10" s="188" t="s">
        <v>213</v>
      </c>
      <c r="B10" s="188"/>
      <c r="C10" s="188">
        <v>0</v>
      </c>
      <c r="D10" s="189"/>
      <c r="E10" s="190"/>
      <c r="F10" s="190"/>
      <c r="G10" s="189"/>
      <c r="H10" s="191"/>
      <c r="I10" s="191">
        <f>IF(D13=0,0,ROUND(F10/D13,4))</f>
        <v>0</v>
      </c>
    </row>
    <row r="11" spans="1:9" ht="12.75">
      <c r="A11" s="188" t="s">
        <v>38</v>
      </c>
      <c r="B11" s="188"/>
      <c r="C11" s="188">
        <v>0</v>
      </c>
      <c r="D11" s="189"/>
      <c r="E11" s="190"/>
      <c r="F11" s="190"/>
      <c r="G11" s="189"/>
      <c r="H11" s="191"/>
      <c r="I11" s="191">
        <f>IF(D14=0,0,ROUND(F11/D14,4))</f>
        <v>0</v>
      </c>
    </row>
    <row r="12" spans="1:9" ht="12.75">
      <c r="A12" s="192" t="s">
        <v>214</v>
      </c>
      <c r="B12" s="193"/>
      <c r="C12" s="193"/>
      <c r="D12" s="193"/>
      <c r="E12" s="193"/>
      <c r="F12" s="193"/>
      <c r="G12" s="193"/>
      <c r="H12" s="193"/>
      <c r="I12" s="194"/>
    </row>
    <row r="13" spans="1:9" ht="12.75">
      <c r="A13" s="49" t="s">
        <v>211</v>
      </c>
      <c r="B13" s="188"/>
      <c r="C13" s="188">
        <v>0</v>
      </c>
      <c r="D13" s="188"/>
      <c r="E13" s="190"/>
      <c r="F13" s="190">
        <f>F10+F7</f>
        <v>0</v>
      </c>
      <c r="G13" s="191">
        <f>IF(D13=0,0,ROUND((F13/D13),4))</f>
        <v>0</v>
      </c>
      <c r="H13" s="189"/>
      <c r="I13" s="189"/>
    </row>
    <row r="14" spans="1:9" ht="12.75">
      <c r="A14" s="49" t="s">
        <v>38</v>
      </c>
      <c r="B14" s="188"/>
      <c r="C14" s="188">
        <v>0</v>
      </c>
      <c r="D14" s="188"/>
      <c r="E14" s="190"/>
      <c r="F14" s="190">
        <f>F11+F8</f>
        <v>0</v>
      </c>
      <c r="G14" s="191">
        <f>IF(D14=0,0,ROUND((F14/D14),4))</f>
        <v>0</v>
      </c>
      <c r="H14" s="189"/>
      <c r="I14" s="189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 t="s">
        <v>190</v>
      </c>
      <c r="B16" s="6"/>
      <c r="C16" s="6"/>
      <c r="D16" s="6"/>
      <c r="E16" s="6"/>
      <c r="F16" s="6"/>
      <c r="G16" s="6"/>
      <c r="H16" s="6"/>
      <c r="I16" s="6"/>
    </row>
    <row r="17" spans="1:9" ht="89.25">
      <c r="A17" s="50" t="s">
        <v>40</v>
      </c>
      <c r="B17" s="50" t="s">
        <v>41</v>
      </c>
      <c r="C17" s="50" t="s">
        <v>42</v>
      </c>
      <c r="D17" s="50" t="s">
        <v>179</v>
      </c>
      <c r="E17" s="50" t="s">
        <v>43</v>
      </c>
      <c r="F17" s="50" t="s">
        <v>44</v>
      </c>
      <c r="G17" s="6"/>
      <c r="H17" s="6"/>
      <c r="I17" s="6"/>
    </row>
    <row r="18" spans="1:9" ht="25.5">
      <c r="A18" s="49">
        <v>1</v>
      </c>
      <c r="B18" s="49">
        <v>2</v>
      </c>
      <c r="C18" s="49">
        <v>3</v>
      </c>
      <c r="D18" s="49">
        <v>4</v>
      </c>
      <c r="E18" s="49">
        <v>5</v>
      </c>
      <c r="F18" s="50" t="s">
        <v>11</v>
      </c>
      <c r="G18" s="6"/>
      <c r="H18" s="6"/>
      <c r="I18" s="6"/>
    </row>
    <row r="19" spans="1:9" ht="12.75">
      <c r="A19" s="192" t="s">
        <v>10</v>
      </c>
      <c r="B19" s="193"/>
      <c r="C19" s="193"/>
      <c r="D19" s="193"/>
      <c r="E19" s="193"/>
      <c r="F19" s="194"/>
      <c r="G19" s="6"/>
      <c r="H19" s="6"/>
      <c r="I19" s="6"/>
    </row>
    <row r="20" spans="1:9" ht="12.75">
      <c r="A20" s="188"/>
      <c r="B20" s="188"/>
      <c r="C20" s="188"/>
      <c r="D20" s="188"/>
      <c r="E20" s="188"/>
      <c r="F20" s="191">
        <f>IF((D20-C20)=0,0,ROUND((E20-C20)/(D20-C20),4))</f>
        <v>0</v>
      </c>
      <c r="G20" s="6"/>
      <c r="H20" s="6"/>
      <c r="I20" s="6"/>
    </row>
    <row r="21" spans="1:9" ht="12.75">
      <c r="A21" s="188"/>
      <c r="B21" s="188"/>
      <c r="C21" s="188"/>
      <c r="D21" s="188"/>
      <c r="E21" s="188"/>
      <c r="F21" s="191">
        <f>IF((D21-C21)=0,0,ROUND((E21-C21)/(D21-C21),4))</f>
        <v>0</v>
      </c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</sheetData>
  <mergeCells count="4">
    <mergeCell ref="A6:I6"/>
    <mergeCell ref="A9:I9"/>
    <mergeCell ref="A12:I12"/>
    <mergeCell ref="A19:F19"/>
  </mergeCells>
  <printOptions/>
  <pageMargins left="0.75" right="0.75" top="1" bottom="1" header="0.5" footer="0.5"/>
  <pageSetup horizontalDpi="600" verticalDpi="600" orientation="landscape" paperSize="9" scale="83" r:id="rId2"/>
  <rowBreaks count="1" manualBreakCount="1">
    <brk id="26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H28"/>
  <sheetViews>
    <sheetView showGridLines="0" view="pageBreakPreview" zoomScaleSheetLayoutView="100" workbookViewId="0" topLeftCell="A1">
      <selection activeCell="G27" sqref="G27"/>
    </sheetView>
  </sheetViews>
  <sheetFormatPr defaultColWidth="9.140625" defaultRowHeight="12.75"/>
  <cols>
    <col min="1" max="1" width="15.140625" style="0" customWidth="1"/>
    <col min="2" max="2" width="13.57421875" style="0" customWidth="1"/>
    <col min="3" max="3" width="21.421875" style="0" customWidth="1"/>
    <col min="4" max="4" width="8.28125" style="0" customWidth="1"/>
  </cols>
  <sheetData>
    <row r="1" spans="1:8" ht="12.75">
      <c r="A1" s="179" t="s">
        <v>160</v>
      </c>
      <c r="B1" s="179"/>
      <c r="C1" s="179"/>
      <c r="D1" s="179"/>
      <c r="E1" s="179"/>
      <c r="F1" s="179"/>
      <c r="G1" s="179"/>
      <c r="H1" s="179"/>
    </row>
    <row r="2" spans="1:8" ht="30" customHeight="1">
      <c r="A2" s="179"/>
      <c r="B2" s="179"/>
      <c r="C2" s="179"/>
      <c r="D2" s="179"/>
      <c r="E2" s="179"/>
      <c r="F2" s="179"/>
      <c r="G2" s="179"/>
      <c r="H2" s="179"/>
    </row>
    <row r="21" spans="1:8" ht="34.5" customHeight="1">
      <c r="A21" s="180" t="s">
        <v>185</v>
      </c>
      <c r="B21" s="181"/>
      <c r="C21" s="181"/>
      <c r="D21" s="181"/>
      <c r="E21" s="181"/>
      <c r="F21" s="181"/>
      <c r="G21" s="181"/>
      <c r="H21" s="181"/>
    </row>
    <row r="23" spans="1:6" ht="41.25" customHeight="1">
      <c r="A23" s="178" t="s">
        <v>45</v>
      </c>
      <c r="B23" s="178"/>
      <c r="C23" s="168" t="s">
        <v>177</v>
      </c>
      <c r="D23" s="182"/>
      <c r="E23" s="183"/>
      <c r="F23" s="1"/>
    </row>
    <row r="24" spans="1:6" ht="26.25" customHeight="1">
      <c r="A24" s="39" t="s">
        <v>46</v>
      </c>
      <c r="B24" s="39" t="s">
        <v>47</v>
      </c>
      <c r="C24" s="52" t="s">
        <v>5</v>
      </c>
      <c r="D24" s="176" t="s">
        <v>191</v>
      </c>
      <c r="E24" s="177"/>
      <c r="F24" s="1"/>
    </row>
    <row r="25" spans="1:6" ht="18" customHeight="1">
      <c r="A25" s="57" t="s">
        <v>12</v>
      </c>
      <c r="B25" s="57"/>
      <c r="C25" s="57"/>
      <c r="D25" s="176"/>
      <c r="E25" s="177"/>
      <c r="F25" s="1"/>
    </row>
    <row r="26" spans="1:6" ht="18" customHeight="1">
      <c r="A26" s="57" t="s">
        <v>12</v>
      </c>
      <c r="B26" s="57"/>
      <c r="C26" s="57"/>
      <c r="D26" s="176"/>
      <c r="E26" s="177"/>
      <c r="F26" s="1"/>
    </row>
    <row r="27" spans="1:6" ht="18" customHeight="1">
      <c r="A27" s="57" t="s">
        <v>12</v>
      </c>
      <c r="B27" s="57"/>
      <c r="C27" s="57"/>
      <c r="D27" s="176"/>
      <c r="E27" s="177"/>
      <c r="F27" s="1"/>
    </row>
    <row r="28" spans="1:6" ht="18" customHeight="1">
      <c r="A28" s="57" t="s">
        <v>12</v>
      </c>
      <c r="B28" s="57"/>
      <c r="C28" s="57"/>
      <c r="D28" s="176"/>
      <c r="E28" s="177"/>
      <c r="F28" s="1"/>
    </row>
  </sheetData>
  <mergeCells count="9">
    <mergeCell ref="D24:E24"/>
    <mergeCell ref="A23:B23"/>
    <mergeCell ref="A1:H2"/>
    <mergeCell ref="A21:H21"/>
    <mergeCell ref="C23:E23"/>
    <mergeCell ref="D25:E25"/>
    <mergeCell ref="D26:E26"/>
    <mergeCell ref="D27:E27"/>
    <mergeCell ref="D28:E28"/>
  </mergeCells>
  <printOptions/>
  <pageMargins left="0.75" right="0.75" top="0.49" bottom="1" header="0.5" footer="0.5"/>
  <pageSetup horizontalDpi="600" verticalDpi="6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J40"/>
  <sheetViews>
    <sheetView showGridLines="0" view="pageBreakPreview" zoomScaleSheetLayoutView="100" workbookViewId="0" topLeftCell="A4">
      <selection activeCell="L27" sqref="L27"/>
    </sheetView>
  </sheetViews>
  <sheetFormatPr defaultColWidth="9.140625" defaultRowHeight="12.75"/>
  <sheetData>
    <row r="1" spans="1:10" ht="12.75">
      <c r="A1" s="2" t="s">
        <v>161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ht="12.75">
      <c r="A3" t="s">
        <v>13</v>
      </c>
    </row>
    <row r="5" spans="1:5" ht="12.75">
      <c r="A5" t="s">
        <v>14</v>
      </c>
      <c r="B5" s="1"/>
      <c r="D5" t="s">
        <v>15</v>
      </c>
      <c r="E5" s="1"/>
    </row>
    <row r="7" ht="12.75">
      <c r="A7" t="s">
        <v>16</v>
      </c>
    </row>
    <row r="8" ht="12.75">
      <c r="A8" t="s">
        <v>17</v>
      </c>
    </row>
    <row r="10" spans="1:9" ht="12.75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61"/>
      <c r="B11" s="61"/>
      <c r="C11" s="61"/>
      <c r="D11" s="61"/>
      <c r="E11" s="61"/>
      <c r="F11" s="61"/>
      <c r="G11" s="61"/>
      <c r="H11" s="61"/>
      <c r="I11" s="61"/>
    </row>
    <row r="12" spans="1:9" ht="12.75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12.75">
      <c r="A13" s="61"/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61"/>
      <c r="B14" s="61"/>
      <c r="C14" s="61"/>
      <c r="D14" s="61"/>
      <c r="E14" s="61"/>
      <c r="F14" s="61"/>
      <c r="G14" s="61"/>
      <c r="H14" s="61"/>
      <c r="I14" s="61"/>
    </row>
    <row r="17" spans="1:4" ht="12.75">
      <c r="A17" s="2" t="s">
        <v>162</v>
      </c>
      <c r="B17" s="2"/>
      <c r="C17" s="2"/>
      <c r="D17" s="2"/>
    </row>
    <row r="30" spans="1:2" ht="12.75">
      <c r="A30" s="2" t="s">
        <v>163</v>
      </c>
      <c r="B30" s="2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ht="34.5" customHeight="1"/>
    <row r="40" spans="1:7" ht="12.75">
      <c r="A40" t="s">
        <v>48</v>
      </c>
      <c r="E40" t="s">
        <v>49</v>
      </c>
      <c r="G40" t="s">
        <v>178</v>
      </c>
    </row>
  </sheetData>
  <printOptions/>
  <pageMargins left="0.75" right="0.75" top="0.52" bottom="1" header="0.5" footer="0.5"/>
  <pageSetup horizontalDpi="600" verticalDpi="600" orientation="portrait" scale="84" r:id="rId3"/>
  <colBreaks count="1" manualBreakCount="1">
    <brk id="11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wniosku beneficjenta o płatność – priorytety I-XIII POIiŚ po autopoprawce</dc:title>
  <dc:subject/>
  <dc:creator/>
  <cp:keywords/>
  <dc:description/>
  <cp:lastModifiedBy>Anna_Klosowska</cp:lastModifiedBy>
  <cp:lastPrinted>2010-11-15T15:14:54Z</cp:lastPrinted>
  <dcterms:created xsi:type="dcterms:W3CDTF">2008-04-30T09:14:48Z</dcterms:created>
  <dcterms:modified xsi:type="dcterms:W3CDTF">2010-11-16T08:01:21Z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