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Arkusz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<sst xmlns="http://schemas.openxmlformats.org/spreadsheetml/2006/main" count="171" uniqueCount="165">
  <si>
    <t>Tytuł projektu</t>
  </si>
  <si>
    <t>Nazwa beneficjenta</t>
  </si>
  <si>
    <t>Utworzenie Muzeum Fortyfikacji i Broni w obrębie Bastionu III i Arsenału w Zamościu</t>
  </si>
  <si>
    <t>Miasto Zamość</t>
  </si>
  <si>
    <t>Rozbudowa i remont budynku Filharmonii Częstochowskiej</t>
  </si>
  <si>
    <t>Gmina Miasto Częstochowa</t>
  </si>
  <si>
    <t>Zwiększenie dostępu do edukacji artystycznej poprzez poprawę stanu infrastruktury ASP w Gdańsku</t>
  </si>
  <si>
    <t>Akademia Sztuk Pięknych w Gdańsku</t>
  </si>
  <si>
    <t>Muzeum Warszawskiej Pragi</t>
  </si>
  <si>
    <t>Miasto Stołeczne Warszawa</t>
  </si>
  <si>
    <t>Konserwacja i remont Pałacu na Wyspie wraz z otoczeniem w Muzeum Łazienki Królewskie w Warszawie</t>
  </si>
  <si>
    <t xml:space="preserve">Muzeum Łazienki Królewskie w Warszawie </t>
  </si>
  <si>
    <t xml:space="preserve">Dokończenie modernizacji formy zewnętrznej Filharmonii Opolskiej wraz z elem. usprawnień techn.  </t>
  </si>
  <si>
    <t>Filharmonia Opolska im. Józefa Elsnera</t>
  </si>
  <si>
    <t>Rewitalizacja w Zakopanem - przebudowa Teatru im. St. I. Witkiewicza</t>
  </si>
  <si>
    <t>Teatr Stanisława Ignacego Witkiewicza w Zakopanem</t>
  </si>
  <si>
    <t>Budowa zespołu sal wielofunkcyjnych Akademii Sztuk Pięknych w Krakowie</t>
  </si>
  <si>
    <t>Akademia Sztuk Pięknych im. Jana Matejki w Krakowie</t>
  </si>
  <si>
    <t>Dziedzictwo Chopina na Szlaku Traktu Królewskiego w Zamku Ostrogskich w Warszawie</t>
  </si>
  <si>
    <t>Narodowy Instytut Fryderyka Chopina</t>
  </si>
  <si>
    <t>Rozbudowa Akademii Sztuk Pięknych we Wrocławiu. Centrum Sztuk Uzytkowych. Centrum Innowacyjnosci.</t>
  </si>
  <si>
    <t>Akademia Sztuk Pięknych we Wrocławiu</t>
  </si>
  <si>
    <t>Budowa Europejskiego Ośrodka Praktyk Teatralnych w Gardzienicach</t>
  </si>
  <si>
    <t>Ośrodek Praktyk Teatralnych "Gardzienice"</t>
  </si>
  <si>
    <t xml:space="preserve">Budowa Centrum Nauki i Sztuki Akademii Sztuk Pięknych im. Wł. Strzemińskiego w Łodzi </t>
  </si>
  <si>
    <t>Akademia Sztuk Pięknych im. Władysława Strzemińskiego w Łodzi</t>
  </si>
  <si>
    <t>Modernizacja budynku Teatru Muzycznego w Lublinie oraz Filharmonii im. Henryka Wieniawskiego w Lublinie</t>
  </si>
  <si>
    <t>Województwo Lubelskie</t>
  </si>
  <si>
    <t>Rewaloryzacja i przebudowa budynku "Pawilonu Czterech Kopuł" na cele wystawiennicze Muzeum Narodowego we Wrocławiu</t>
  </si>
  <si>
    <t>Muzeum Narodowe we Wrocławiu</t>
  </si>
  <si>
    <t>Poprawa funkcjonalności Teatru Wielkiego - Opery Narodowej w Warszawie</t>
  </si>
  <si>
    <t>Teatr Wielki - Opera Narodowa</t>
  </si>
  <si>
    <t>Rozbudowa Biblioteki Raczyńskich w Poznaniu</t>
  </si>
  <si>
    <t>Biblioteka Raczyńskich</t>
  </si>
  <si>
    <t>Rewitalizacja i digitalizacja XVII-to wiecznego zespołu pałacowo-ogrodowego w Wilanowie - etap III</t>
  </si>
  <si>
    <t>Muzeum Pałac w Wilanowie</t>
  </si>
  <si>
    <t>Budowa Opery i Filharmonii Podlaskiej - Europejskie Centrum Sztuki w Białymstoku - etap II, stan wykończeniowy</t>
  </si>
  <si>
    <t>Województwo Podlaskie</t>
  </si>
  <si>
    <t>Budowa sali koncertowej dla celów dydaktycznych Akademii Muzycznej w Łodzi</t>
  </si>
  <si>
    <t>Akademia Muzyczna im. G. i K. Bacewiczów</t>
  </si>
  <si>
    <t>Poprawa jakości oferty edukacyjnej i kulturalnej poprzez rewitalizację, przebudowę i rozbudowę Uniwersytetu Artystycznego w Poznaniu</t>
  </si>
  <si>
    <t>Uniwersytet Artystyczny w Poznaniu</t>
  </si>
  <si>
    <t>Rewitalizacja Teatru im. Stefana Jaracza w Olsztynie</t>
  </si>
  <si>
    <t>Teatr im. Stefana Jaracza</t>
  </si>
  <si>
    <t xml:space="preserve">Rozbudowa Akademii Muzycznej we Wrocławiu – Budowa Sali muzyczno dydaktycznej wraz z infrastrukturą.
</t>
  </si>
  <si>
    <t xml:space="preserve">Akademia Muzyczna im. Karola Lipińskiego we Wrocławiu </t>
  </si>
  <si>
    <t xml:space="preserve">„Budowa nowoczesnego obiektu dydaktyczno – kulturalnego Zespołu Szkół Plastycznych w Częstochowie”. Etap II </t>
  </si>
  <si>
    <t>Zespół Szkół Plastycznych im. Jacka Malczewskiego w Częstochowie</t>
  </si>
  <si>
    <t>Budowa nowoczesnego obiektu dydaktyczno – kulturalnego Zespołu Szkół Plastycznych w Częstochowie</t>
  </si>
  <si>
    <t>Budowa Sali Koncertowej przy Zespole Szkół Muzycznych w Sosnowcu</t>
  </si>
  <si>
    <t>Gmina Sosnowiec</t>
  </si>
  <si>
    <t>II Etap budowy Zespołu Państwowych Szkół Muzycznych im. M. Karłowicza w Krakowie</t>
  </si>
  <si>
    <t>Zespół Państwowych Szkół Muzycznych im. Mieczysława Karłowicza w Krakowie</t>
  </si>
  <si>
    <t xml:space="preserve">Rozbudowa i realizacja robót budowlanych w istniejącym budynku Zespołu Szkół Plastycznych przy ul. Grzecznarowskiego 13 w Radomiu  </t>
  </si>
  <si>
    <t>Gmina Miasta Radomia</t>
  </si>
  <si>
    <t>Budowa Koncertowego Centrum Edukacji Muzycznej z infrastrukturą towarzysząca - część dydaktyczna</t>
  </si>
  <si>
    <t>Zespół Państwowych Szkół Muzycznych im. Fryderyka Chopina w Warszawie</t>
  </si>
  <si>
    <t>Konserwacja i digitalizacja przedwojennych filmów fabularnych w Filmotece Narodowej w Warszawie</t>
  </si>
  <si>
    <t>Filmoteka Narodowa</t>
  </si>
  <si>
    <t xml:space="preserve">Sala koncertowa i jej wyposażenie w Państwowej Ogólnokształcacej Szkole Muzycznej w Bielsku-Białej </t>
  </si>
  <si>
    <t>Państwowa Ogólnokształcąca Szkoła Muzyczna I i II stopnia im. Stanisława Moniuszki</t>
  </si>
  <si>
    <t>Przebudowa, rozbudowa i częściowa nadbudowa budynku Państwowej Wyższej Szkoły Teatralnej we Wrocławiu</t>
  </si>
  <si>
    <t>Państwowa Wyższa Szkoła Teatralna im. Ludwika Solskiego w Krakowie</t>
  </si>
  <si>
    <t>Budowa Centrum Nauki Kopernik w Warszawie</t>
  </si>
  <si>
    <t xml:space="preserve">Przebudowa kompleksu Sali Wielkiej CK Zamek celem efektywnego wykorzystania dziedzictwa kulturowego </t>
  </si>
  <si>
    <t>Centrum Kultury Zamek w Poznaniu</t>
  </si>
  <si>
    <t>Przebudowa i rozbudowa Szkoły Muzycznej w Gdyni wraz z zakupem niezbędnego wyposażenia</t>
  </si>
  <si>
    <t>Gmina Miasta Gdyni</t>
  </si>
  <si>
    <t>Śląska internetowa biblioteka zbiorów zabytkowych</t>
  </si>
  <si>
    <t>Biblioteka Śląska</t>
  </si>
  <si>
    <t>Renowacja dziedzińca zewnętrznego oraz adaptacja budynku na centrum promocji i informacji na Wawelu</t>
  </si>
  <si>
    <t>Zamek Królewski na Wawelu - Państwowe Zbiory Sztuki</t>
  </si>
  <si>
    <t>Remont i przebudowa Opery Leśnej w Sopocie</t>
  </si>
  <si>
    <t>Gmina Miasta Sopotu</t>
  </si>
  <si>
    <t>Prace konserwatorskie elewacji Teatru Wielkiego - Opery Narodowej. Etap IV-VIII.</t>
  </si>
  <si>
    <t>Budowa Międzynarodowego Centrum Kultur w Kielcach</t>
  </si>
  <si>
    <t>Filharmonia Świętokrzyska im Oskara Kolberga</t>
  </si>
  <si>
    <t>Budowa Narodowego Forum Muzyki we Wrocławiu</t>
  </si>
  <si>
    <t>Gmina Wrocław</t>
  </si>
  <si>
    <t xml:space="preserve">Budowa Europejskiego Centrum Muzyki Krzysztofa Pendereckiego w Lusławicach  </t>
  </si>
  <si>
    <t xml:space="preserve">Europejskie Centrum Muzyki Krzysztofa Pendereckiego </t>
  </si>
  <si>
    <t>Rozbudowa Filharmonii Śląskiej w Katowicach</t>
  </si>
  <si>
    <t>Filharmonia Śląska</t>
  </si>
  <si>
    <t>Budowa i uruchomienie Galerii Europa - Daleki Wschód w Muzeum Sztuki i Techniki Japońskiej Manggha w Krakowie</t>
  </si>
  <si>
    <t>Muzeum Sztuki i Techniki Japońskiej Manggha w Krakowie</t>
  </si>
  <si>
    <t>Rewaloryzacja i poprawa dostępności bazyliki i klasztoru OO. Bernardynów w Leżajsku</t>
  </si>
  <si>
    <t>Klasztor Zakonu Braci Mniejszych OO.Bernardynów w Leżajsku</t>
  </si>
  <si>
    <t>Poprawa oferty edukacyjno-kulturalnej PSM w Suwałkach poprzez rozbudowę, przebudowę i wyposażenie</t>
  </si>
  <si>
    <t>Państwowa Szkoła Muzyczna I i II stopnia</t>
  </si>
  <si>
    <t>Prace konserwatorskie i budowlane obiektów dawnego KL Auschwitz I - bloki o nr inw. A-2 i A-3</t>
  </si>
  <si>
    <t>Państwowe Muzeum Auschwitz - Birkenau w Oświęcimiu</t>
  </si>
  <si>
    <t>Konserwacja pięciu drewnianych baraków dawnego KL Auschwitz II - Birkenau</t>
  </si>
  <si>
    <t>Budynek dydaktyczny PWSFTviT w Łodzi - Uczelniane Centrum Dydaktyki Nowych Mediów</t>
  </si>
  <si>
    <t>Państwowa Wyższa Szkoła Filmowa, Telewizyjna i Teatralna im. L. Schillera</t>
  </si>
  <si>
    <t>Przebudowa wnętrz i elewacji frontowej budynku głównego Opolskiego Teatru Lalki i Aktora im. Alojzego Smolki w Opolu oraz powiększenie holu przy malej scenie</t>
  </si>
  <si>
    <t>Opolski Teatr Lalki i Aktora im. Alojzego Smolki</t>
  </si>
  <si>
    <t>Budowa Europejskiego Centrum Solidarności w Gdańsku</t>
  </si>
  <si>
    <t>Gmina Miasta Gdańska</t>
  </si>
  <si>
    <t>Rewitalizacja i adaptacja na cele kulturalne byłej KWK Julia - Zadanie 1 projektu PW Stara Kopalnia</t>
  </si>
  <si>
    <t>Gmina Wałbrzych</t>
  </si>
  <si>
    <t>Budowa nowego budynku oraz rozbudowa istniejącego budynku Akademii Sztuk Pięknych w Warszawie</t>
  </si>
  <si>
    <t>Akademia Sztuk Pięknych w Warszawie</t>
  </si>
  <si>
    <t>Budowa Zespołu Szkół Muzycznych przy ulicy 25 Czerwca w Radomiu</t>
  </si>
  <si>
    <t>Rozbudowa i przebudowa budynku szkoły na siedzibę PSM I i II stopnia im. L.Rózyckiego w Kielcach</t>
  </si>
  <si>
    <t>Państwowa Szkoła Muzyczna I i II stopnia im.L.Różyckiego</t>
  </si>
  <si>
    <t>Galicyjski Rynek - budowa sektora miejskiego w parku etnograficznym w Sanoku</t>
  </si>
  <si>
    <t>Muzeum Budownictwa Ludowego</t>
  </si>
  <si>
    <t>Utworzenie Narodowego Centrum Polskiej Piosenki poprzez przebudowę Amfiteatru Tysiąclecia w Opolu</t>
  </si>
  <si>
    <t>Miasto Opole</t>
  </si>
  <si>
    <t>Toruńska starówka - ochrona i konserwacja dziedzictwa kulturowego UNESCO</t>
  </si>
  <si>
    <t>Gmina Miasta Toruń</t>
  </si>
  <si>
    <t>Przebudowa i rozbudowa budynku Zespołu Szkół Muzycznych im. Stanisława Moniuszki w Łodzi</t>
  </si>
  <si>
    <t>Zespół Szkół Muzycznych im. St. Moniuszki w Łodzi</t>
  </si>
  <si>
    <t>Jagiellońska Biblioteka Cyfrowa</t>
  </si>
  <si>
    <t>Uniwersytet Jagielloński</t>
  </si>
  <si>
    <t>Rozbudowa Zespołu Państwowych Szkół Muzycznych im. K.Wiłkomirskiego w Elblągu</t>
  </si>
  <si>
    <t>Zespół Państwowych Szkół Muzycznych im. Kazimierza Wiłkomirskiego w Elblągu</t>
  </si>
  <si>
    <t>Rozbudowa i modernizacja Biblioteki Głównej Województwa Mazowieckiego</t>
  </si>
  <si>
    <t>Biblioteka Publiczna m.st. Warszawy – Biblioteka Główna Województwa Mazowieckiego</t>
  </si>
  <si>
    <t>Budowa siedziby Gdańskiego Teatru Szekspirowskiego w Gdańsku</t>
  </si>
  <si>
    <t>Gdański Teatr Szekspirowski</t>
  </si>
  <si>
    <t>Rozszerzenie oferty kulturalno-edukacyjnej poprzez rozbudowę Szkoły Muzycznej I i II stopnia w Krakowie</t>
  </si>
  <si>
    <t>Gmina Miejska Kraków</t>
  </si>
  <si>
    <t>Rewitalizacja Zespołu pałacowo - parkowego w Koszęcinie w ramach tworzenia Śląskiego Centrum Edukacji Regionalnej – II i III etap</t>
  </si>
  <si>
    <t xml:space="preserve">Zespół Pieśni i Tańca  Śląsk  im. Stanisława Hadyny w Koszęcinie </t>
  </si>
  <si>
    <t>Rozbudowa i Przebudowa Zespołu Szkół Muzycznych im. I. Paderewskiego w Białymstoku – Etap II</t>
  </si>
  <si>
    <t xml:space="preserve">Zespół Szkół Muzycznych im. I. Paderewskiego </t>
  </si>
  <si>
    <t>Renowacja klasztoru powizytkowskiego na centrum działań artystycznych w Lublinie</t>
  </si>
  <si>
    <t>Miasto Lublin</t>
  </si>
  <si>
    <t>Rewaloryzacja Zespołu Opactwa Cystersów wraz z otoczeniem w Krzeszowie - etap II</t>
  </si>
  <si>
    <t>Diecezja Legnicka</t>
  </si>
  <si>
    <t>Rewaloryzacja i modernizacja Zespołu Pałacowo-Parkowego w Rogalinie - Oddziału Muzeum Narodowego w Poznaniu II etap</t>
  </si>
  <si>
    <t>Muzeum Narodowe w Poznaniu</t>
  </si>
  <si>
    <t xml:space="preserve">Budowa nowego budynku ogólnokształcącej szkoły muzycznej I i II st. im. Karola Szymanowskiego we Wrocławiu </t>
  </si>
  <si>
    <t xml:space="preserve">Ogólnokształcąca Szkoła Muzyczna I i II stopnia im. Karola Szymanowskiego </t>
  </si>
  <si>
    <t>Przebudowa teatru muzycznego Capitol we Wrocławiu</t>
  </si>
  <si>
    <t xml:space="preserve">Budowa siedziby Narodowej Orkiestry Symfonicznej Polskiego Radia w Katowicach </t>
  </si>
  <si>
    <t>Miasto Katowice</t>
  </si>
  <si>
    <t>Renowacja Teatru Starego w Lublinie</t>
  </si>
  <si>
    <t>Gmina Miasto Lublin</t>
  </si>
  <si>
    <t>Rozbudowa i Przebudowa  Zespołu Szkół Muzycznych w Białymstoku</t>
  </si>
  <si>
    <t>Zespół Szkół Muzycznych</t>
  </si>
  <si>
    <t>"Filharmonia Folkloru Polskiego w Zbąszyniu" - rozbudowa i przebudowa Szkoły Muzycznej o salę koncertową, pomieszczenia dydaktyczne i warsztaty</t>
  </si>
  <si>
    <t xml:space="preserve">Państwowa Szkoła Muzyczna  I-go Stopnia im. St. Moniuszki </t>
  </si>
  <si>
    <t>Europejskie Centrum Numizmatyki Polskiej w Muzeum Narodowym w Krakowie</t>
  </si>
  <si>
    <t>Muzeum Narodowe w Krakowie</t>
  </si>
  <si>
    <t>Modernizacja budynku "A" Narodowego Instytutu Audiowizualnego</t>
  </si>
  <si>
    <t>Narodowy Instytyt Audiowizualny</t>
  </si>
  <si>
    <t>Rozbudowa i przebudowa budynków Zespołu Szkół Plastycznych w Tarnowie</t>
  </si>
  <si>
    <t>Gmina Miasta Tarnowa - Urząd Miasta Tarnowa</t>
  </si>
  <si>
    <t>Kazimierz Dolny oraz wybrane zespoły zabytkowe Powiśla Lubelskiego - renowacja i ochrona dziedzictwa</t>
  </si>
  <si>
    <t>Archidiecezja Lubelska</t>
  </si>
  <si>
    <t>Renowacja elewacji wschodniej Zamku Królewskiego w Warszawie</t>
  </si>
  <si>
    <t>Zamek Królewski w Warszawie</t>
  </si>
  <si>
    <t>Macro1</t>
  </si>
  <si>
    <t>Macro2</t>
  </si>
  <si>
    <t>Macro3</t>
  </si>
  <si>
    <t>Macro4</t>
  </si>
  <si>
    <t>Macro5</t>
  </si>
  <si>
    <t>Recover</t>
  </si>
  <si>
    <t>Auto_otwieranie</t>
  </si>
  <si>
    <t>Wartośći ogółem w zł</t>
  </si>
  <si>
    <t>w tym UE w zł</t>
  </si>
  <si>
    <t>Lp.</t>
  </si>
  <si>
    <t>Data podpisania umowy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</si>
</sst>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###.00"/>
    <numFmt numFmtId="173" formatCode="dd/mmm/yyyy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90" zoomScaleNormal="90" zoomScaleSheetLayoutView="192" zoomScalePageLayoutView="0" workbookViewId="0" topLeftCell="A62">
      <selection activeCell="E77" sqref="E77"/>
    </sheetView>
  </sheetViews>
  <sheetFormatPr defaultColWidth="9.140625" defaultRowHeight="12.75"/>
  <cols>
    <col min="1" max="1" width="6.57421875" style="9" customWidth="1"/>
    <col min="2" max="2" width="14.140625" style="9" customWidth="1"/>
    <col min="3" max="3" width="18.140625" style="7" customWidth="1"/>
    <col min="4" max="4" width="17.28125" style="7" customWidth="1"/>
    <col min="5" max="6" width="60.7109375" style="7" customWidth="1"/>
    <col min="7" max="16384" width="9.140625" style="7" customWidth="1"/>
  </cols>
  <sheetData>
    <row r="1" spans="1:6" s="3" customFormat="1" ht="45">
      <c r="A1" s="1" t="s">
        <v>163</v>
      </c>
      <c r="B1" s="2" t="s">
        <v>164</v>
      </c>
      <c r="C1" s="2" t="s">
        <v>161</v>
      </c>
      <c r="D1" s="2" t="s">
        <v>162</v>
      </c>
      <c r="E1" s="2" t="s">
        <v>0</v>
      </c>
      <c r="F1" s="2" t="s">
        <v>1</v>
      </c>
    </row>
    <row r="2" spans="1:6" ht="14.25">
      <c r="A2" s="4">
        <v>1</v>
      </c>
      <c r="B2" s="5">
        <v>39905</v>
      </c>
      <c r="C2" s="6">
        <v>74143286.38</v>
      </c>
      <c r="D2" s="6">
        <v>31962530.54</v>
      </c>
      <c r="E2" s="10" t="s">
        <v>75</v>
      </c>
      <c r="F2" s="10" t="s">
        <v>76</v>
      </c>
    </row>
    <row r="3" spans="1:6" ht="25.5">
      <c r="A3" s="4">
        <v>2</v>
      </c>
      <c r="B3" s="5">
        <v>39905</v>
      </c>
      <c r="C3" s="6">
        <v>21896373.39</v>
      </c>
      <c r="D3" s="6">
        <v>15000000</v>
      </c>
      <c r="E3" s="10" t="s">
        <v>103</v>
      </c>
      <c r="F3" s="10" t="s">
        <v>104</v>
      </c>
    </row>
    <row r="4" spans="1:6" ht="25.5">
      <c r="A4" s="4">
        <v>3</v>
      </c>
      <c r="B4" s="5">
        <v>39919</v>
      </c>
      <c r="C4" s="6">
        <v>16974857.76</v>
      </c>
      <c r="D4" s="6">
        <v>14170375.5</v>
      </c>
      <c r="E4" s="10" t="s">
        <v>59</v>
      </c>
      <c r="F4" s="10" t="s">
        <v>60</v>
      </c>
    </row>
    <row r="5" spans="1:6" ht="14.25">
      <c r="A5" s="4">
        <v>4</v>
      </c>
      <c r="B5" s="5">
        <v>39931</v>
      </c>
      <c r="C5" s="6">
        <v>78699737.55</v>
      </c>
      <c r="D5" s="6">
        <v>24977111.49</v>
      </c>
      <c r="E5" s="10" t="s">
        <v>72</v>
      </c>
      <c r="F5" s="10" t="s">
        <v>73</v>
      </c>
    </row>
    <row r="6" spans="1:6" ht="25.5">
      <c r="A6" s="4">
        <v>5</v>
      </c>
      <c r="B6" s="5">
        <v>39947</v>
      </c>
      <c r="C6" s="6">
        <v>41156159.72</v>
      </c>
      <c r="D6" s="6">
        <v>23663729.91</v>
      </c>
      <c r="E6" s="10" t="s">
        <v>61</v>
      </c>
      <c r="F6" s="10" t="s">
        <v>62</v>
      </c>
    </row>
    <row r="7" spans="1:6" ht="28.5">
      <c r="A7" s="4">
        <v>6</v>
      </c>
      <c r="B7" s="5">
        <v>39947</v>
      </c>
      <c r="C7" s="8">
        <v>23192893.02</v>
      </c>
      <c r="D7" s="8">
        <v>19660253.35</v>
      </c>
      <c r="E7" s="11" t="s">
        <v>144</v>
      </c>
      <c r="F7" s="11" t="s">
        <v>145</v>
      </c>
    </row>
    <row r="8" spans="1:6" ht="25.5">
      <c r="A8" s="4">
        <v>7</v>
      </c>
      <c r="B8" s="5">
        <v>39948</v>
      </c>
      <c r="C8" s="6">
        <v>23876307.3</v>
      </c>
      <c r="D8" s="6">
        <v>19848644.46</v>
      </c>
      <c r="E8" s="10" t="s">
        <v>51</v>
      </c>
      <c r="F8" s="10" t="s">
        <v>52</v>
      </c>
    </row>
    <row r="9" spans="1:6" ht="28.5">
      <c r="A9" s="4">
        <v>8</v>
      </c>
      <c r="B9" s="5">
        <v>39951</v>
      </c>
      <c r="C9" s="8">
        <v>24388558.57</v>
      </c>
      <c r="D9" s="8">
        <v>20549582.77</v>
      </c>
      <c r="E9" s="11" t="s">
        <v>129</v>
      </c>
      <c r="F9" s="11" t="s">
        <v>130</v>
      </c>
    </row>
    <row r="10" spans="1:6" ht="25.5">
      <c r="A10" s="4">
        <v>9</v>
      </c>
      <c r="B10" s="5">
        <v>39956</v>
      </c>
      <c r="C10" s="6">
        <v>44293459.48</v>
      </c>
      <c r="D10" s="6">
        <v>29098574.41</v>
      </c>
      <c r="E10" s="10" t="s">
        <v>38</v>
      </c>
      <c r="F10" s="10" t="s">
        <v>39</v>
      </c>
    </row>
    <row r="11" spans="1:6" ht="14.25">
      <c r="A11" s="4">
        <v>10</v>
      </c>
      <c r="B11" s="5">
        <v>39963</v>
      </c>
      <c r="C11" s="6">
        <v>331580699.23</v>
      </c>
      <c r="D11" s="6">
        <v>143740000</v>
      </c>
      <c r="E11" s="10" t="s">
        <v>77</v>
      </c>
      <c r="F11" s="10" t="s">
        <v>78</v>
      </c>
    </row>
    <row r="12" spans="1:6" ht="28.5">
      <c r="A12" s="4">
        <v>11</v>
      </c>
      <c r="B12" s="5">
        <v>39967</v>
      </c>
      <c r="C12" s="8">
        <v>17503820.04</v>
      </c>
      <c r="D12" s="8">
        <v>14063875.91</v>
      </c>
      <c r="E12" s="11" t="s">
        <v>89</v>
      </c>
      <c r="F12" s="11" t="s">
        <v>90</v>
      </c>
    </row>
    <row r="13" spans="1:6" ht="28.5">
      <c r="A13" s="4">
        <v>12</v>
      </c>
      <c r="B13" s="5">
        <v>39967</v>
      </c>
      <c r="C13" s="8">
        <v>5278514.39</v>
      </c>
      <c r="D13" s="8">
        <v>4431877.12</v>
      </c>
      <c r="E13" s="11" t="s">
        <v>91</v>
      </c>
      <c r="F13" s="11" t="s">
        <v>90</v>
      </c>
    </row>
    <row r="14" spans="1:6" ht="25.5">
      <c r="A14" s="4">
        <v>13</v>
      </c>
      <c r="B14" s="5">
        <v>39976</v>
      </c>
      <c r="C14" s="6">
        <v>33044575.46</v>
      </c>
      <c r="D14" s="6">
        <v>11880163.4</v>
      </c>
      <c r="E14" s="10" t="s">
        <v>107</v>
      </c>
      <c r="F14" s="10" t="s">
        <v>108</v>
      </c>
    </row>
    <row r="15" spans="1:6" ht="14.25">
      <c r="A15" s="4">
        <v>14</v>
      </c>
      <c r="B15" s="5">
        <v>39988</v>
      </c>
      <c r="C15" s="6">
        <v>72860639.28</v>
      </c>
      <c r="D15" s="6">
        <v>31895628.46</v>
      </c>
      <c r="E15" s="10" t="s">
        <v>32</v>
      </c>
      <c r="F15" s="10" t="s">
        <v>33</v>
      </c>
    </row>
    <row r="16" spans="1:6" ht="25.5">
      <c r="A16" s="4">
        <v>15</v>
      </c>
      <c r="B16" s="5">
        <v>39993</v>
      </c>
      <c r="C16" s="6">
        <v>174037247.03</v>
      </c>
      <c r="D16" s="6">
        <v>100620000</v>
      </c>
      <c r="E16" s="10" t="s">
        <v>36</v>
      </c>
      <c r="F16" s="10" t="s">
        <v>37</v>
      </c>
    </row>
    <row r="17" spans="1:6" ht="25.5">
      <c r="A17" s="4">
        <v>16</v>
      </c>
      <c r="B17" s="5">
        <v>39996</v>
      </c>
      <c r="C17" s="6">
        <v>21598666.36</v>
      </c>
      <c r="D17" s="6">
        <v>18114174.93</v>
      </c>
      <c r="E17" s="10" t="s">
        <v>92</v>
      </c>
      <c r="F17" s="10" t="s">
        <v>93</v>
      </c>
    </row>
    <row r="18" spans="1:6" ht="14.25">
      <c r="A18" s="4">
        <v>17</v>
      </c>
      <c r="B18" s="5">
        <v>40003</v>
      </c>
      <c r="C18" s="8">
        <v>7217665.63</v>
      </c>
      <c r="D18" s="8">
        <v>6112498.49</v>
      </c>
      <c r="E18" s="11" t="s">
        <v>68</v>
      </c>
      <c r="F18" s="11" t="s">
        <v>69</v>
      </c>
    </row>
    <row r="19" spans="1:6" ht="28.5">
      <c r="A19" s="4">
        <v>18</v>
      </c>
      <c r="B19" s="5">
        <v>40014</v>
      </c>
      <c r="C19" s="8">
        <v>25140561.09</v>
      </c>
      <c r="D19" s="8">
        <v>18282474.68</v>
      </c>
      <c r="E19" s="11" t="s">
        <v>34</v>
      </c>
      <c r="F19" s="11" t="s">
        <v>35</v>
      </c>
    </row>
    <row r="20" spans="1:6" ht="25.5">
      <c r="A20" s="4">
        <v>19</v>
      </c>
      <c r="B20" s="5">
        <v>40016</v>
      </c>
      <c r="C20" s="6">
        <v>43752400.82</v>
      </c>
      <c r="D20" s="6">
        <v>21728761.22</v>
      </c>
      <c r="E20" s="10" t="s">
        <v>102</v>
      </c>
      <c r="F20" s="10" t="s">
        <v>54</v>
      </c>
    </row>
    <row r="21" spans="1:6" ht="28.5">
      <c r="A21" s="4">
        <v>20</v>
      </c>
      <c r="B21" s="5">
        <v>40021</v>
      </c>
      <c r="C21" s="8">
        <v>16005785.9</v>
      </c>
      <c r="D21" s="8">
        <v>10986986.18</v>
      </c>
      <c r="E21" s="11" t="s">
        <v>70</v>
      </c>
      <c r="F21" s="11" t="s">
        <v>71</v>
      </c>
    </row>
    <row r="22" spans="1:6" ht="14.25">
      <c r="A22" s="4">
        <v>21</v>
      </c>
      <c r="B22" s="5">
        <v>40022</v>
      </c>
      <c r="C22" s="6">
        <v>36055368.92</v>
      </c>
      <c r="D22" s="6">
        <v>16594336.87</v>
      </c>
      <c r="E22" s="10" t="s">
        <v>4</v>
      </c>
      <c r="F22" s="10" t="s">
        <v>5</v>
      </c>
    </row>
    <row r="23" spans="1:6" ht="28.5">
      <c r="A23" s="4">
        <v>22</v>
      </c>
      <c r="B23" s="5">
        <v>40035</v>
      </c>
      <c r="C23" s="8">
        <v>38427853.65</v>
      </c>
      <c r="D23" s="8">
        <v>15227939.14</v>
      </c>
      <c r="E23" s="11" t="s">
        <v>127</v>
      </c>
      <c r="F23" s="11" t="s">
        <v>128</v>
      </c>
    </row>
    <row r="24" spans="1:6" ht="14.25">
      <c r="A24" s="4">
        <v>23</v>
      </c>
      <c r="B24" s="5">
        <v>40035</v>
      </c>
      <c r="C24" s="8">
        <v>43617410.05</v>
      </c>
      <c r="D24" s="8">
        <v>23303104.24</v>
      </c>
      <c r="E24" s="11" t="s">
        <v>42</v>
      </c>
      <c r="F24" s="11" t="s">
        <v>43</v>
      </c>
    </row>
    <row r="25" spans="1:6" ht="25.5">
      <c r="A25" s="4">
        <v>24</v>
      </c>
      <c r="B25" s="5">
        <v>40037</v>
      </c>
      <c r="C25" s="6">
        <v>20747044.99</v>
      </c>
      <c r="D25" s="6">
        <v>11684974.7</v>
      </c>
      <c r="E25" s="10" t="s">
        <v>105</v>
      </c>
      <c r="F25" s="10" t="s">
        <v>106</v>
      </c>
    </row>
    <row r="26" spans="1:6" ht="14.25">
      <c r="A26" s="4">
        <v>25</v>
      </c>
      <c r="B26" s="5">
        <v>40045</v>
      </c>
      <c r="C26" s="6">
        <v>364779247.06</v>
      </c>
      <c r="D26" s="6">
        <v>206784744.68</v>
      </c>
      <c r="E26" s="10" t="s">
        <v>63</v>
      </c>
      <c r="F26" s="10" t="s">
        <v>9</v>
      </c>
    </row>
    <row r="27" spans="1:6" ht="25.5">
      <c r="A27" s="4">
        <v>26</v>
      </c>
      <c r="B27" s="5">
        <v>40052</v>
      </c>
      <c r="C27" s="6">
        <v>15260283.9</v>
      </c>
      <c r="D27" s="6">
        <v>12499305.45</v>
      </c>
      <c r="E27" s="10" t="s">
        <v>148</v>
      </c>
      <c r="F27" s="10" t="s">
        <v>149</v>
      </c>
    </row>
    <row r="28" spans="1:6" ht="14.25">
      <c r="A28" s="4">
        <v>27</v>
      </c>
      <c r="B28" s="5">
        <v>40070</v>
      </c>
      <c r="C28" s="6">
        <v>95471621.75</v>
      </c>
      <c r="D28" s="6">
        <v>51188755.65</v>
      </c>
      <c r="E28" s="10" t="s">
        <v>119</v>
      </c>
      <c r="F28" s="10" t="s">
        <v>120</v>
      </c>
    </row>
    <row r="29" spans="1:6" ht="14.25">
      <c r="A29" s="4">
        <v>28</v>
      </c>
      <c r="B29" s="5">
        <v>40077</v>
      </c>
      <c r="C29" s="6">
        <v>47476024.54</v>
      </c>
      <c r="D29" s="6">
        <v>21327438</v>
      </c>
      <c r="E29" s="10" t="s">
        <v>81</v>
      </c>
      <c r="F29" s="10" t="s">
        <v>82</v>
      </c>
    </row>
    <row r="30" spans="1:6" ht="25.5">
      <c r="A30" s="4">
        <v>29</v>
      </c>
      <c r="B30" s="5">
        <v>40077</v>
      </c>
      <c r="C30" s="6">
        <v>21007915.97</v>
      </c>
      <c r="D30" s="6">
        <v>17592498.93</v>
      </c>
      <c r="E30" s="10" t="s">
        <v>48</v>
      </c>
      <c r="F30" s="10" t="s">
        <v>47</v>
      </c>
    </row>
    <row r="31" spans="1:6" ht="25.5">
      <c r="A31" s="4">
        <v>30</v>
      </c>
      <c r="B31" s="5">
        <v>40093</v>
      </c>
      <c r="C31" s="6">
        <v>36402755.48</v>
      </c>
      <c r="D31" s="6">
        <v>30942342.15</v>
      </c>
      <c r="E31" s="10" t="s">
        <v>24</v>
      </c>
      <c r="F31" s="10" t="s">
        <v>25</v>
      </c>
    </row>
    <row r="32" spans="1:6" ht="14.25">
      <c r="A32" s="4">
        <v>31</v>
      </c>
      <c r="B32" s="5">
        <v>40107</v>
      </c>
      <c r="C32" s="8">
        <v>37996320.5</v>
      </c>
      <c r="D32" s="8">
        <v>12123380.04</v>
      </c>
      <c r="E32" s="11" t="s">
        <v>8</v>
      </c>
      <c r="F32" s="11" t="s">
        <v>9</v>
      </c>
    </row>
    <row r="33" spans="1:6" ht="25.5">
      <c r="A33" s="4">
        <v>32</v>
      </c>
      <c r="B33" s="5">
        <v>40130</v>
      </c>
      <c r="C33" s="6">
        <v>53545845.96</v>
      </c>
      <c r="D33" s="6">
        <v>38796594.35</v>
      </c>
      <c r="E33" s="10" t="s">
        <v>20</v>
      </c>
      <c r="F33" s="10" t="s">
        <v>21</v>
      </c>
    </row>
    <row r="34" spans="1:6" ht="14.25">
      <c r="A34" s="4">
        <v>33</v>
      </c>
      <c r="B34" s="5">
        <v>40143</v>
      </c>
      <c r="C34" s="6">
        <v>13413951.02</v>
      </c>
      <c r="D34" s="6">
        <v>10988278.63</v>
      </c>
      <c r="E34" s="10" t="s">
        <v>140</v>
      </c>
      <c r="F34" s="10" t="s">
        <v>141</v>
      </c>
    </row>
    <row r="35" spans="1:6" ht="28.5">
      <c r="A35" s="4">
        <v>34</v>
      </c>
      <c r="B35" s="5">
        <v>40175</v>
      </c>
      <c r="C35" s="8">
        <v>19265911.3</v>
      </c>
      <c r="D35" s="8">
        <v>14777626.24</v>
      </c>
      <c r="E35" s="11" t="s">
        <v>57</v>
      </c>
      <c r="F35" s="11" t="s">
        <v>58</v>
      </c>
    </row>
    <row r="36" spans="1:6" ht="28.5">
      <c r="A36" s="4">
        <v>35</v>
      </c>
      <c r="B36" s="5">
        <v>40214</v>
      </c>
      <c r="C36" s="8">
        <v>36940128.27</v>
      </c>
      <c r="D36" s="8">
        <v>17612786.76</v>
      </c>
      <c r="E36" s="11" t="s">
        <v>109</v>
      </c>
      <c r="F36" s="11" t="s">
        <v>110</v>
      </c>
    </row>
    <row r="37" spans="1:6" ht="28.5">
      <c r="A37" s="4">
        <v>36</v>
      </c>
      <c r="B37" s="5">
        <v>40238</v>
      </c>
      <c r="C37" s="8">
        <v>81677088.48</v>
      </c>
      <c r="D37" s="8">
        <v>30695314.46</v>
      </c>
      <c r="E37" s="11" t="s">
        <v>18</v>
      </c>
      <c r="F37" s="11" t="s">
        <v>19</v>
      </c>
    </row>
    <row r="38" spans="1:6" ht="25.5">
      <c r="A38" s="4">
        <v>37</v>
      </c>
      <c r="B38" s="5">
        <v>40268</v>
      </c>
      <c r="C38" s="6">
        <v>24263959.02</v>
      </c>
      <c r="D38" s="6">
        <v>18971405.46</v>
      </c>
      <c r="E38" s="10" t="s">
        <v>87</v>
      </c>
      <c r="F38" s="10" t="s">
        <v>88</v>
      </c>
    </row>
    <row r="39" spans="1:6" ht="14.25">
      <c r="A39" s="4">
        <v>38</v>
      </c>
      <c r="B39" s="5">
        <v>40283</v>
      </c>
      <c r="C39" s="8">
        <v>6042547.81</v>
      </c>
      <c r="D39" s="8">
        <v>5136165.64</v>
      </c>
      <c r="E39" s="11" t="s">
        <v>113</v>
      </c>
      <c r="F39" s="11" t="s">
        <v>114</v>
      </c>
    </row>
    <row r="40" spans="1:6" ht="28.5">
      <c r="A40" s="4">
        <v>39</v>
      </c>
      <c r="B40" s="5">
        <v>40292</v>
      </c>
      <c r="C40" s="8">
        <v>95046302.82</v>
      </c>
      <c r="D40" s="8">
        <v>46751423.06</v>
      </c>
      <c r="E40" s="11" t="s">
        <v>98</v>
      </c>
      <c r="F40" s="11" t="s">
        <v>99</v>
      </c>
    </row>
    <row r="41" spans="1:6" ht="14.25">
      <c r="A41" s="4">
        <v>40</v>
      </c>
      <c r="B41" s="5">
        <v>40294</v>
      </c>
      <c r="C41" s="6">
        <v>113469820.49</v>
      </c>
      <c r="D41" s="6">
        <v>82975617.33</v>
      </c>
      <c r="E41" s="10" t="s">
        <v>135</v>
      </c>
      <c r="F41" s="10" t="s">
        <v>78</v>
      </c>
    </row>
    <row r="42" spans="1:6" ht="38.25">
      <c r="A42" s="4">
        <v>41</v>
      </c>
      <c r="B42" s="5">
        <v>40329</v>
      </c>
      <c r="C42" s="6">
        <v>49489938.26</v>
      </c>
      <c r="D42" s="6">
        <v>30565043.44</v>
      </c>
      <c r="E42" s="10" t="s">
        <v>44</v>
      </c>
      <c r="F42" s="10" t="s">
        <v>45</v>
      </c>
    </row>
    <row r="43" spans="1:6" ht="25.5">
      <c r="A43" s="4">
        <v>42</v>
      </c>
      <c r="B43" s="5">
        <v>40330</v>
      </c>
      <c r="C43" s="6">
        <v>65079452.15</v>
      </c>
      <c r="D43" s="6">
        <v>54583917</v>
      </c>
      <c r="E43" s="10" t="s">
        <v>79</v>
      </c>
      <c r="F43" s="10" t="s">
        <v>80</v>
      </c>
    </row>
    <row r="44" spans="1:6" ht="25.5">
      <c r="A44" s="4">
        <v>43</v>
      </c>
      <c r="B44" s="5">
        <v>40331</v>
      </c>
      <c r="C44" s="6">
        <v>24916021.08</v>
      </c>
      <c r="D44" s="6">
        <v>16753523.46</v>
      </c>
      <c r="E44" s="10" t="s">
        <v>6</v>
      </c>
      <c r="F44" s="10" t="s">
        <v>7</v>
      </c>
    </row>
    <row r="45" spans="1:6" ht="14.25">
      <c r="A45" s="4">
        <v>44</v>
      </c>
      <c r="B45" s="5">
        <v>40347</v>
      </c>
      <c r="C45" s="8">
        <v>24893218.95</v>
      </c>
      <c r="D45" s="8">
        <v>18556496.03</v>
      </c>
      <c r="E45" s="11" t="s">
        <v>138</v>
      </c>
      <c r="F45" s="11" t="s">
        <v>139</v>
      </c>
    </row>
    <row r="46" spans="1:6" ht="28.5">
      <c r="A46" s="4">
        <v>45</v>
      </c>
      <c r="B46" s="5">
        <v>40359</v>
      </c>
      <c r="C46" s="8">
        <v>62348693.42</v>
      </c>
      <c r="D46" s="8">
        <v>27335027.54</v>
      </c>
      <c r="E46" s="11" t="s">
        <v>64</v>
      </c>
      <c r="F46" s="11" t="s">
        <v>65</v>
      </c>
    </row>
    <row r="47" spans="1:6" ht="25.5">
      <c r="A47" s="4">
        <v>46</v>
      </c>
      <c r="B47" s="5">
        <v>40361</v>
      </c>
      <c r="C47" s="6">
        <v>20561689.99</v>
      </c>
      <c r="D47" s="6">
        <v>12300501.07</v>
      </c>
      <c r="E47" s="10" t="s">
        <v>12</v>
      </c>
      <c r="F47" s="10" t="s">
        <v>13</v>
      </c>
    </row>
    <row r="48" spans="1:6" ht="14.25">
      <c r="A48" s="4">
        <v>47</v>
      </c>
      <c r="B48" s="5">
        <v>40373</v>
      </c>
      <c r="C48" s="6">
        <v>229115075.41</v>
      </c>
      <c r="D48" s="6">
        <v>113043601.61</v>
      </c>
      <c r="E48" s="10" t="s">
        <v>96</v>
      </c>
      <c r="F48" s="10" t="s">
        <v>97</v>
      </c>
    </row>
    <row r="49" spans="1:6" ht="25.5">
      <c r="A49" s="4">
        <v>48</v>
      </c>
      <c r="B49" s="5">
        <v>40385</v>
      </c>
      <c r="C49" s="6">
        <v>31463185.96</v>
      </c>
      <c r="D49" s="6">
        <v>15622695.21</v>
      </c>
      <c r="E49" s="10" t="s">
        <v>49</v>
      </c>
      <c r="F49" s="10" t="s">
        <v>50</v>
      </c>
    </row>
    <row r="50" spans="1:6" ht="28.5">
      <c r="A50" s="4">
        <v>49</v>
      </c>
      <c r="B50" s="5">
        <v>40387</v>
      </c>
      <c r="C50" s="8">
        <v>27646230.27</v>
      </c>
      <c r="D50" s="8">
        <v>20000000</v>
      </c>
      <c r="E50" s="11" t="s">
        <v>2</v>
      </c>
      <c r="F50" s="11" t="s">
        <v>3</v>
      </c>
    </row>
    <row r="51" spans="1:6" ht="25.5">
      <c r="A51" s="4">
        <v>50</v>
      </c>
      <c r="B51" s="5">
        <v>40389</v>
      </c>
      <c r="C51" s="6">
        <v>54616322.02</v>
      </c>
      <c r="D51" s="6">
        <v>34158681.44</v>
      </c>
      <c r="E51" s="10" t="s">
        <v>100</v>
      </c>
      <c r="F51" s="10" t="s">
        <v>101</v>
      </c>
    </row>
    <row r="52" spans="1:6" ht="28.5">
      <c r="A52" s="4">
        <v>51</v>
      </c>
      <c r="B52" s="5">
        <v>40394</v>
      </c>
      <c r="C52" s="8">
        <v>18844356.63</v>
      </c>
      <c r="D52" s="8">
        <v>15959382.88</v>
      </c>
      <c r="E52" s="11" t="s">
        <v>22</v>
      </c>
      <c r="F52" s="11" t="s">
        <v>23</v>
      </c>
    </row>
    <row r="53" spans="1:6" ht="25.5">
      <c r="A53" s="4">
        <v>52</v>
      </c>
      <c r="B53" s="5">
        <v>40398</v>
      </c>
      <c r="C53" s="6">
        <v>29767090.62</v>
      </c>
      <c r="D53" s="6">
        <v>18277254.24</v>
      </c>
      <c r="E53" s="10" t="s">
        <v>14</v>
      </c>
      <c r="F53" s="10" t="s">
        <v>15</v>
      </c>
    </row>
    <row r="54" spans="1:6" ht="28.5">
      <c r="A54" s="4">
        <v>53</v>
      </c>
      <c r="B54" s="5">
        <v>40427</v>
      </c>
      <c r="C54" s="8">
        <v>31199713.51</v>
      </c>
      <c r="D54" s="8">
        <v>24836527.04</v>
      </c>
      <c r="E54" s="11" t="s">
        <v>150</v>
      </c>
      <c r="F54" s="11" t="s">
        <v>151</v>
      </c>
    </row>
    <row r="55" spans="1:6" ht="42.75">
      <c r="A55" s="4">
        <v>54</v>
      </c>
      <c r="B55" s="5">
        <v>40455</v>
      </c>
      <c r="C55" s="8">
        <v>40017251</v>
      </c>
      <c r="D55" s="8">
        <v>24996692.33</v>
      </c>
      <c r="E55" s="11" t="s">
        <v>123</v>
      </c>
      <c r="F55" s="11" t="s">
        <v>124</v>
      </c>
    </row>
    <row r="56" spans="1:6" ht="25.5">
      <c r="A56" s="4">
        <v>55</v>
      </c>
      <c r="B56" s="5">
        <v>40476</v>
      </c>
      <c r="C56" s="6">
        <v>265116695.76</v>
      </c>
      <c r="D56" s="6">
        <v>135187624.42</v>
      </c>
      <c r="E56" s="10" t="s">
        <v>136</v>
      </c>
      <c r="F56" s="10" t="s">
        <v>137</v>
      </c>
    </row>
    <row r="57" spans="1:6" ht="28.5">
      <c r="A57" s="4">
        <v>56</v>
      </c>
      <c r="B57" s="5">
        <v>40541</v>
      </c>
      <c r="C57" s="8">
        <v>4846351.71</v>
      </c>
      <c r="D57" s="8">
        <v>3266820.99</v>
      </c>
      <c r="E57" s="11" t="s">
        <v>152</v>
      </c>
      <c r="F57" s="11" t="s">
        <v>153</v>
      </c>
    </row>
    <row r="58" spans="1:6" ht="25.5">
      <c r="A58" s="4">
        <v>57</v>
      </c>
      <c r="B58" s="5">
        <v>40786</v>
      </c>
      <c r="C58" s="6">
        <v>59519753.34</v>
      </c>
      <c r="D58" s="6">
        <v>20000000</v>
      </c>
      <c r="E58" s="10" t="s">
        <v>117</v>
      </c>
      <c r="F58" s="10" t="s">
        <v>118</v>
      </c>
    </row>
    <row r="59" spans="1:6" ht="25.5">
      <c r="A59" s="4">
        <v>58</v>
      </c>
      <c r="B59" s="5">
        <v>40817</v>
      </c>
      <c r="C59" s="6">
        <v>54546827.82</v>
      </c>
      <c r="D59" s="6">
        <v>45657526.12</v>
      </c>
      <c r="E59" s="10" t="s">
        <v>133</v>
      </c>
      <c r="F59" s="10" t="s">
        <v>134</v>
      </c>
    </row>
    <row r="60" spans="1:6" ht="28.5">
      <c r="A60" s="4">
        <v>59</v>
      </c>
      <c r="B60" s="5">
        <v>40942</v>
      </c>
      <c r="C60" s="8">
        <v>22414396.42</v>
      </c>
      <c r="D60" s="8">
        <v>15183532</v>
      </c>
      <c r="E60" s="11" t="s">
        <v>74</v>
      </c>
      <c r="F60" s="11" t="s">
        <v>31</v>
      </c>
    </row>
    <row r="61" spans="1:6" ht="28.5">
      <c r="A61" s="4">
        <v>60</v>
      </c>
      <c r="B61" s="5">
        <v>41121</v>
      </c>
      <c r="C61" s="8">
        <v>23849600.96</v>
      </c>
      <c r="D61" s="8">
        <v>16535796.65</v>
      </c>
      <c r="E61" s="11" t="s">
        <v>30</v>
      </c>
      <c r="F61" s="11" t="s">
        <v>31</v>
      </c>
    </row>
    <row r="62" spans="1:6" ht="28.5">
      <c r="A62" s="4">
        <v>61</v>
      </c>
      <c r="B62" s="5">
        <v>41121</v>
      </c>
      <c r="C62" s="8">
        <v>30847367.97</v>
      </c>
      <c r="D62" s="8">
        <v>26219217.27</v>
      </c>
      <c r="E62" s="11" t="s">
        <v>85</v>
      </c>
      <c r="F62" s="11" t="s">
        <v>86</v>
      </c>
    </row>
    <row r="63" spans="1:6" ht="28.5">
      <c r="A63" s="4">
        <v>62</v>
      </c>
      <c r="B63" s="5">
        <v>41157</v>
      </c>
      <c r="C63" s="8">
        <v>41825602.37</v>
      </c>
      <c r="D63" s="8">
        <v>27655000</v>
      </c>
      <c r="E63" s="11" t="s">
        <v>10</v>
      </c>
      <c r="F63" s="11" t="s">
        <v>11</v>
      </c>
    </row>
    <row r="64" spans="1:6" ht="42.75">
      <c r="A64" s="4">
        <v>63</v>
      </c>
      <c r="B64" s="5">
        <v>41158</v>
      </c>
      <c r="C64" s="8">
        <v>38639085.4</v>
      </c>
      <c r="D64" s="8">
        <v>26082541.42</v>
      </c>
      <c r="E64" s="11" t="s">
        <v>131</v>
      </c>
      <c r="F64" s="11" t="s">
        <v>132</v>
      </c>
    </row>
    <row r="65" spans="1:6" ht="25.5">
      <c r="A65" s="4">
        <v>64</v>
      </c>
      <c r="B65" s="5">
        <v>41213</v>
      </c>
      <c r="C65" s="6">
        <v>12391089.71</v>
      </c>
      <c r="D65" s="6">
        <v>10236881.25</v>
      </c>
      <c r="E65" s="10" t="s">
        <v>55</v>
      </c>
      <c r="F65" s="10" t="s">
        <v>56</v>
      </c>
    </row>
    <row r="66" spans="1:6" ht="25.5">
      <c r="A66" s="4">
        <v>65</v>
      </c>
      <c r="B66" s="5">
        <v>41218</v>
      </c>
      <c r="C66" s="6">
        <v>15877306.39</v>
      </c>
      <c r="D66" s="6">
        <v>13495710.43</v>
      </c>
      <c r="E66" s="10" t="s">
        <v>125</v>
      </c>
      <c r="F66" s="10" t="s">
        <v>126</v>
      </c>
    </row>
    <row r="67" spans="1:6" ht="25.5">
      <c r="A67" s="4">
        <v>66</v>
      </c>
      <c r="B67" s="5">
        <v>41218</v>
      </c>
      <c r="C67" s="6">
        <v>17331433.19</v>
      </c>
      <c r="D67" s="6">
        <v>14656337.66</v>
      </c>
      <c r="E67" s="10" t="s">
        <v>46</v>
      </c>
      <c r="F67" s="10" t="s">
        <v>47</v>
      </c>
    </row>
    <row r="68" spans="1:6" ht="25.5">
      <c r="A68" s="4">
        <v>67</v>
      </c>
      <c r="B68" s="5">
        <v>41225</v>
      </c>
      <c r="C68" s="6">
        <v>11377910.09</v>
      </c>
      <c r="D68" s="6">
        <v>5541779.19</v>
      </c>
      <c r="E68" s="10" t="s">
        <v>66</v>
      </c>
      <c r="F68" s="10" t="s">
        <v>67</v>
      </c>
    </row>
    <row r="69" spans="1:6" ht="25.5">
      <c r="A69" s="4">
        <v>68</v>
      </c>
      <c r="B69" s="5">
        <v>41229</v>
      </c>
      <c r="C69" s="6">
        <v>29885523.24</v>
      </c>
      <c r="D69" s="6">
        <v>20717630.38</v>
      </c>
      <c r="E69" s="10" t="s">
        <v>83</v>
      </c>
      <c r="F69" s="10" t="s">
        <v>84</v>
      </c>
    </row>
    <row r="70" spans="1:6" ht="25.5">
      <c r="A70" s="4">
        <v>69</v>
      </c>
      <c r="B70" s="5">
        <v>41229</v>
      </c>
      <c r="C70" s="6">
        <v>13041869.72</v>
      </c>
      <c r="D70" s="6">
        <v>10361371.41</v>
      </c>
      <c r="E70" s="10" t="s">
        <v>16</v>
      </c>
      <c r="F70" s="10" t="s">
        <v>17</v>
      </c>
    </row>
    <row r="71" spans="1:6" ht="25.5">
      <c r="A71" s="4">
        <v>70</v>
      </c>
      <c r="B71" s="5">
        <v>41229</v>
      </c>
      <c r="C71" s="6">
        <v>10269413.04</v>
      </c>
      <c r="D71" s="6">
        <v>8543402.1</v>
      </c>
      <c r="E71" s="10" t="s">
        <v>121</v>
      </c>
      <c r="F71" s="10" t="s">
        <v>122</v>
      </c>
    </row>
    <row r="72" spans="1:6" ht="25.5">
      <c r="A72" s="4">
        <v>71</v>
      </c>
      <c r="B72" s="5">
        <v>41242</v>
      </c>
      <c r="C72" s="6">
        <v>55643724.28</v>
      </c>
      <c r="D72" s="6">
        <v>20013245.55</v>
      </c>
      <c r="E72" s="10" t="s">
        <v>26</v>
      </c>
      <c r="F72" s="10" t="s">
        <v>27</v>
      </c>
    </row>
    <row r="73" spans="1:6" ht="25.5">
      <c r="A73" s="4">
        <v>72</v>
      </c>
      <c r="B73" s="5">
        <v>41243</v>
      </c>
      <c r="C73" s="6">
        <v>15426059.03</v>
      </c>
      <c r="D73" s="6">
        <v>12856376.66</v>
      </c>
      <c r="E73" s="10" t="s">
        <v>111</v>
      </c>
      <c r="F73" s="10" t="s">
        <v>112</v>
      </c>
    </row>
    <row r="74" spans="1:6" ht="38.25">
      <c r="A74" s="4">
        <v>73</v>
      </c>
      <c r="B74" s="5">
        <v>41243</v>
      </c>
      <c r="C74" s="6">
        <v>12037756.26</v>
      </c>
      <c r="D74" s="6">
        <v>9960152.31</v>
      </c>
      <c r="E74" s="10" t="s">
        <v>142</v>
      </c>
      <c r="F74" s="10" t="s">
        <v>143</v>
      </c>
    </row>
    <row r="75" spans="1:6" ht="38.25">
      <c r="A75" s="4">
        <v>74</v>
      </c>
      <c r="B75" s="5">
        <v>41246</v>
      </c>
      <c r="C75" s="6">
        <v>24762765.87</v>
      </c>
      <c r="D75" s="6">
        <v>10268241.28</v>
      </c>
      <c r="E75" s="10" t="s">
        <v>94</v>
      </c>
      <c r="F75" s="10" t="s">
        <v>95</v>
      </c>
    </row>
    <row r="76" spans="1:6" ht="25.5">
      <c r="A76" s="4">
        <v>75</v>
      </c>
      <c r="B76" s="5">
        <v>41246</v>
      </c>
      <c r="C76" s="6">
        <v>44453661.18</v>
      </c>
      <c r="D76" s="6">
        <v>37754531.96</v>
      </c>
      <c r="E76" s="10" t="s">
        <v>40</v>
      </c>
      <c r="F76" s="10" t="s">
        <v>41</v>
      </c>
    </row>
    <row r="77" spans="1:6" ht="25.5">
      <c r="A77" s="4">
        <v>76</v>
      </c>
      <c r="B77" s="5">
        <v>41253</v>
      </c>
      <c r="C77" s="6">
        <v>11000000</v>
      </c>
      <c r="D77" s="6">
        <v>9350000</v>
      </c>
      <c r="E77" s="10" t="s">
        <v>115</v>
      </c>
      <c r="F77" s="10" t="s">
        <v>116</v>
      </c>
    </row>
    <row r="78" spans="1:6" ht="14.25">
      <c r="A78" s="4">
        <v>77</v>
      </c>
      <c r="B78" s="5">
        <v>41262</v>
      </c>
      <c r="C78" s="6">
        <v>58235294</v>
      </c>
      <c r="D78" s="6">
        <v>49499999.9</v>
      </c>
      <c r="E78" s="10" t="s">
        <v>146</v>
      </c>
      <c r="F78" s="10" t="s">
        <v>147</v>
      </c>
    </row>
    <row r="79" spans="1:6" ht="38.25">
      <c r="A79" s="4">
        <v>78</v>
      </c>
      <c r="B79" s="5">
        <v>41346</v>
      </c>
      <c r="C79" s="6">
        <v>8496770.68</v>
      </c>
      <c r="D79" s="6">
        <v>7172280.18</v>
      </c>
      <c r="E79" s="10" t="s">
        <v>53</v>
      </c>
      <c r="F79" s="10" t="s">
        <v>54</v>
      </c>
    </row>
    <row r="80" spans="1:6" ht="42.75">
      <c r="A80" s="4">
        <v>79</v>
      </c>
      <c r="B80" s="5">
        <v>41361</v>
      </c>
      <c r="C80" s="8">
        <v>79344170</v>
      </c>
      <c r="D80" s="8">
        <v>50000000</v>
      </c>
      <c r="E80" s="11" t="s">
        <v>28</v>
      </c>
      <c r="F80" s="11" t="s">
        <v>29</v>
      </c>
    </row>
    <row r="81" spans="3:4" ht="26.25" customHeight="1">
      <c r="C81" s="12">
        <f>SUM(C2:C80)</f>
        <v>3968688278.08</v>
      </c>
      <c r="D81" s="12">
        <f>SUM(D2:D80)</f>
        <v>2299966617.0200005</v>
      </c>
    </row>
  </sheetData>
  <sheetProtection/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Prusińska</dc:creator>
  <cp:keywords/>
  <dc:description/>
  <cp:lastModifiedBy>Agnieszka Prusińska</cp:lastModifiedBy>
  <cp:lastPrinted>2014-02-27T11:03:40Z</cp:lastPrinted>
  <dcterms:created xsi:type="dcterms:W3CDTF">2014-01-14T13:04:22Z</dcterms:created>
  <dcterms:modified xsi:type="dcterms:W3CDTF">2014-02-27T11:04:48Z</dcterms:modified>
  <cp:category/>
  <cp:version/>
  <cp:contentType/>
  <cp:contentStatus/>
</cp:coreProperties>
</file>